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wnloads\NCKHSV 2026\"/>
    </mc:Choice>
  </mc:AlternateContent>
  <bookViews>
    <workbookView xWindow="0" yWindow="0" windowWidth="20490" windowHeight="7650"/>
  </bookViews>
  <sheets>
    <sheet name="Bảng tổng hợp kết quả_Đơn vị" sheetId="1" r:id="rId1"/>
  </sheets>
  <definedNames>
    <definedName name="_xlnm._FilterDatabase" localSheetId="0" hidden="1">'Bảng tổng hợp kết quả_Đơn vị'!$A$11:$P$68</definedName>
    <definedName name="_xlnm.Print_Titles" localSheetId="0">'Bảng tổng hợp kết quả_Đơn vị'!$10:$11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4" i="1"/>
  <c r="H33" i="1"/>
  <c r="H32" i="1"/>
  <c r="H68" i="1" l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30" i="1" l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</calcChain>
</file>

<file path=xl/sharedStrings.xml><?xml version="1.0" encoding="utf-8"?>
<sst xmlns="http://schemas.openxmlformats.org/spreadsheetml/2006/main" count="377" uniqueCount="232">
  <si>
    <t>CỘNG HÒA XÃ HỘI CHỦ NGHĨA VIỆT NAM</t>
  </si>
  <si>
    <t>Độc lập - Tự do - Hạnh phúc</t>
  </si>
  <si>
    <t>TT</t>
  </si>
  <si>
    <t>Tên đề tài</t>
  </si>
  <si>
    <t>SVTH</t>
  </si>
  <si>
    <t>Lớp</t>
  </si>
  <si>
    <t>Khoa</t>
  </si>
  <si>
    <t>GVHD</t>
  </si>
  <si>
    <t>Bộ môn</t>
  </si>
  <si>
    <t>THƯ KÝ</t>
  </si>
  <si>
    <t>Nội dung  nghiên cứu</t>
  </si>
  <si>
    <t>Phương pháp nghiên cứu</t>
  </si>
  <si>
    <t>Kết quả nghiên cứu</t>
  </si>
  <si>
    <t>Tổng quan và sự cần thiết của ĐT</t>
  </si>
  <si>
    <t>Điểm TB</t>
  </si>
  <si>
    <t>Điểm đánh giá các tiêu chí</t>
  </si>
  <si>
    <t>Có sản phẩm công bố (ghi cụ thể)</t>
  </si>
  <si>
    <t>Kính gửi: Phòng Khoa học công nghệ và Hợp tác quốc tế</t>
  </si>
  <si>
    <t xml:space="preserve">Trình bày báo cáo và trả lời câu hỏi </t>
  </si>
  <si>
    <t>Đánh giá về khả năng đóng góp của sinh viên</t>
  </si>
  <si>
    <t>LÃNH ĐẠO ĐƠN VỊ</t>
  </si>
  <si>
    <t>Lưu ý: Điểm của thành viên hội đồng chênh lệch &gt;15 điểm so với điểm trung bình ban đầu coi là là điểm không hợp lệ và không được tính vào tổng số điểm hợp lệ;</t>
  </si>
  <si>
    <t>Mẫu 04c</t>
  </si>
  <si>
    <r>
      <t xml:space="preserve">Ghi chú </t>
    </r>
    <r>
      <rPr>
        <b/>
        <sz val="10"/>
        <color rgb="FFFF0000"/>
        <rFont val="Times New Roman"/>
        <family val="1"/>
      </rPr>
      <t>(đạt giải nhất, nhì, ba nếu có)</t>
    </r>
  </si>
  <si>
    <t>Mỗi Đơn vị đề xuất tối đa 01 giải nhất tham gia xét giải cấp Trường.</t>
  </si>
  <si>
    <t>KHOA CƠ KHÍ</t>
  </si>
  <si>
    <t>TỔNG HỢP KẾT QUẢ ĐÁNH GIÁ ĐỀ TÀI NCKH CỦA SINH VIÊN
TẠI HỘI NGHỊ KHOA HỌC SINH VIÊN CẤP KHOA
Năm học 2025-2026</t>
  </si>
  <si>
    <t>Nghiên cứu xử lý ảnh trên nền tảng Ros ứng dụng điều khiển robot</t>
  </si>
  <si>
    <t>Lê Việt Anh
Phạm Nguyễn Quang Anh</t>
  </si>
  <si>
    <t>64CĐT3</t>
  </si>
  <si>
    <t>Cơ khí</t>
  </si>
  <si>
    <t>TS. Nguyễn Huy Thế</t>
  </si>
  <si>
    <t>Kỹ thuật 
Cơ điện tử</t>
  </si>
  <si>
    <t>Nghiên cứu công nghệ xử lý giọng nói ứng dụng điều khiển robot</t>
  </si>
  <si>
    <t>Nguyễn Việt Anh
Nguyễn Cảnh Bình
Lê Đức Anh</t>
  </si>
  <si>
    <t>64CĐT1</t>
  </si>
  <si>
    <t>Điều khiển robot hỗ trợ ăn uống cho người bệnh bằng smartphone</t>
  </si>
  <si>
    <t>Nguyễn Thành Long
Đoàn Trung Hiếu</t>
  </si>
  <si>
    <t>64CĐT3
64CĐT1</t>
  </si>
  <si>
    <t>ThS. Triệu Thị Minh Thu</t>
  </si>
  <si>
    <t>Nghiên cứu, ứng dụng camera xử lý ảnh trong quản lý đồ dùng điều khiển bằng giọng nói</t>
  </si>
  <si>
    <t>Lê Văn Tuy
Nguyễn Đức Ngần
Nguyễn Xuân Dũng</t>
  </si>
  <si>
    <t>64CĐT4</t>
  </si>
  <si>
    <t>ThS. Nguyễn Tiến Thịnh</t>
  </si>
  <si>
    <t>Nghiên cứu công nghệ GPS ứng dụng điều khiển mô hình Drone vận chuyển</t>
  </si>
  <si>
    <t>Lê Nhữ Trường</t>
  </si>
  <si>
    <t>Mô phỏng kiểm soát mực nước trong bể ứng dụng bộ điều khiển mờ và mạng nơ ron trong matlab simulink</t>
  </si>
  <si>
    <t>Trần Việt Tùng 
Trần Đức Toàn
Nguyễn Đức Huân</t>
  </si>
  <si>
    <t>65KTRB
66CĐT2
66CĐT2</t>
  </si>
  <si>
    <t>ThS. Nguyễn Thị Ánh</t>
  </si>
  <si>
    <t>Nghiên cứu lập trình Raspberry ứng dụng xử lý ảnh cho tay máy robot</t>
  </si>
  <si>
    <t>Đoàn Văn Toại
Lê Đức Tiến</t>
  </si>
  <si>
    <t>64CĐT2
64CĐT3</t>
  </si>
  <si>
    <t>Thiết kế không gian làm việc Robot song song dựa trên phương pháp số</t>
  </si>
  <si>
    <t>Lê Quốc Tiến
Bùi Tuấn Trường</t>
  </si>
  <si>
    <t>65CĐT2</t>
  </si>
  <si>
    <t>TS. Trang Thành Trung</t>
  </si>
  <si>
    <t>Thiết kế và lập trình giao diện điều khiển mô hình tay máy robot</t>
  </si>
  <si>
    <t>Vũ Tuấn Đạt
Đỗ Văn Hải</t>
  </si>
  <si>
    <t>Nghiên cứu và lập trình hệ thống cảm biến phân vùng chống va chạm cho Robot Hút bụi</t>
  </si>
  <si>
    <t>Nguyễn Văn Hoàn
Lê Anh Quân
Nguyễn Tiến Đạt
Đào Đức Thảo</t>
  </si>
  <si>
    <t>65CĐT1
65CĐT1
64CĐT1
66TĐH1</t>
  </si>
  <si>
    <t>Cải tiến thiết bị gạt mưa cho mũ bảo hiểm xe máy</t>
  </si>
  <si>
    <t>Nguyễn Phạm Tuấn Anh</t>
  </si>
  <si>
    <t>65CĐT1</t>
  </si>
  <si>
    <t>ThS. Nguyễn Tuấn Anh</t>
  </si>
  <si>
    <t>Bỏ k bảo vệ</t>
  </si>
  <si>
    <t>Thiết kế, lập trình robot biểu cảm và hỗ trợ học tiếng anh cho học sinh cấp tiểu học ứng dụng ESP32</t>
  </si>
  <si>
    <t>Nguyễn Hoàng Anh 
Nguyễn Quang Trung 
Lê Việt Hoàng 
Nguyễn Văn Nhật Tiến</t>
  </si>
  <si>
    <t>66CĐT2
66CĐT2
66CĐT2
66CĐT1</t>
  </si>
  <si>
    <t>Thiết kế chế tạo nút bấm điều khiển từ xa</t>
  </si>
  <si>
    <t>Mai Lê Hùng Anh
 Ngô Tuấn Thành
 Phạm Tuấn Anh</t>
  </si>
  <si>
    <t>64CĐT.NB-HQ</t>
  </si>
  <si>
    <t>Mô hình hóa &amp; điều khiển phương tiện tự hành 6 bánh sử dụng cơ cấu treo Rocker-Bogie</t>
  </si>
  <si>
    <t>Đỗ Xuân Minh
Bùi Anh Quân
Nguyễn Phúc Thắng</t>
  </si>
  <si>
    <t>ThS. Nguyễn Văn Ninh</t>
  </si>
  <si>
    <t>Lập trình điều khiển động cơ Hybrid servo JMC ứng dụng cơ cấu nâng hạ tự động</t>
  </si>
  <si>
    <t>Đỗ Năng Lọc
Nguyễn Đình Hào</t>
  </si>
  <si>
    <t>ThS. Nguyễn Xuân Biên</t>
  </si>
  <si>
    <t>Thiết kế, chế tạo và lập trình điều khiển robot lễ tân</t>
  </si>
  <si>
    <t>Nguyễn Văn Thưởng 
Lê Thành Luân
Nguyễn Duy Linh</t>
  </si>
  <si>
    <t>66CĐT2
66CĐT1
66CĐT1</t>
  </si>
  <si>
    <t>Thiết kế, xây dựng bộ thu thập dữ liệu trong truyền thông không dây với ESP8266</t>
  </si>
  <si>
    <t>Nguyễn Long Nhật
Phùng Đức Phong
Lê Đức Nhân</t>
  </si>
  <si>
    <t>67CĐT2</t>
  </si>
  <si>
    <t>Hệ thống nhận diện cử chỉ tay thời gian thực hỗ trợ giao tiếp cho người khuyết tật</t>
  </si>
  <si>
    <t>Đào Long Vũ
Vũ Hải Linh
Vũ Đức Dũng</t>
  </si>
  <si>
    <t>66CĐT2</t>
  </si>
  <si>
    <t>Tiểu ban: Cơ khí 1</t>
  </si>
  <si>
    <t>Tiểu ban: Cơ khí 2</t>
  </si>
  <si>
    <t>Thiết kế, chế tạo mô hình cánh tay robot</t>
  </si>
  <si>
    <t>Đỗ Thanh Bình
Khúc Hoàng Phúc</t>
  </si>
  <si>
    <t>64CTM
67CTM2</t>
  </si>
  <si>
    <t>TS. Ngô Xuân Quang</t>
  </si>
  <si>
    <t>Công nghệ cơ khí</t>
  </si>
  <si>
    <t>63CK.NB.HQ-CNCK
65CK-CNCK
65CTM
65CTM
64MT-KT</t>
  </si>
  <si>
    <t>TS. Nguyễn Thị Hằng Nga</t>
  </si>
  <si>
    <t>Thiết kế, chế tạo, điều khiển cánh tay robot 4 bậc tự do</t>
  </si>
  <si>
    <t>Nguyễn Quang Minh
Lê Ngọc Anh
Nguyễn Đức Hoàng
Nguyễn Nhật Anh Duy
Trần Tiến Đan</t>
  </si>
  <si>
    <t>Kỹ thuật Cơ điện tử</t>
  </si>
  <si>
    <t>Nghiên cứu thiết bị máy phát điện năng lượng sóng biển dạng Hybrid</t>
  </si>
  <si>
    <t>Nguyễn Xuân Việt</t>
  </si>
  <si>
    <t>63CĐT.NB</t>
  </si>
  <si>
    <t>TS.Trang Thành Trung</t>
  </si>
  <si>
    <t>Nghiên cứu máy phát điện gió trục đứng trong lĩnh vực phát điện năng lượng tái tạo</t>
  </si>
  <si>
    <t>Trần Quang Thọ</t>
  </si>
  <si>
    <t xml:space="preserve">63KTO-TK </t>
  </si>
  <si>
    <t>Nghiên cứu tối ưu hóa thiết bị thí nghiệm đo hệ số ma sát</t>
  </si>
  <si>
    <t>Đoàn Thăng Long        
Nguyễn Đình Lương 
Lưu Đức Hưởng
Nghiêm Văn Thông
Lê Văn Thuật</t>
  </si>
  <si>
    <t>64CTM</t>
  </si>
  <si>
    <t>TS. Ngô Xuân Quang
TS. Nguyễn Công Nguyên</t>
  </si>
  <si>
    <t>Nghiên cứu thử nghiệm đo hệ số ma sát trong Môi trường chất bôi trơn</t>
  </si>
  <si>
    <t>Nguyễn Trần Đăng Khôi
Đồng Minh Sơn</t>
  </si>
  <si>
    <t>65CK-CNCK</t>
  </si>
  <si>
    <t>Xây dựng mô hình máy phát điện xoay chiều 1 pha 220V mini</t>
  </si>
  <si>
    <t>Phạm Đình Huy
Phạm Minh Anh
Hà Nhật Minh</t>
  </si>
  <si>
    <t>ThS.Nguyễn Xuân Biên</t>
  </si>
  <si>
    <t>Thiết kế, chế tạo mô hình robot leo cầu thang</t>
  </si>
  <si>
    <t>Trần Văn Cương 
Nguyễn Văn Thắng</t>
  </si>
  <si>
    <t>Mô phỏng thí nghiệm dập mẫu nhỏ sử dụng mẫu có các dạng vết khía khác nhau</t>
  </si>
  <si>
    <t>Tạ Văn Dũng
Ngô Văn Long
Lê Nguyên Ngọc</t>
  </si>
  <si>
    <t>63CK-CKNB
63CK-CKNB
64CK-CNCK</t>
  </si>
  <si>
    <t>TS. Phạm Thị Hằng</t>
  </si>
  <si>
    <t>Nghiên cứu cải tiến hệ thống kẹp khuôn trên máy ép phun mini</t>
  </si>
  <si>
    <t>Lưu Công Tiệm
Vũ Thành Long
Nguyễn Duy Anh</t>
  </si>
  <si>
    <t>64CK.NB.HQ-CNCK</t>
  </si>
  <si>
    <t>TS. Nguyễn Công Nguyên</t>
  </si>
  <si>
    <t>Nghiên cứu ảnh hưởng của thông số công nghệ in đến tổ chức tế vi và cơ tính của thép ko gỉ 316L bằng in 3D SLM</t>
  </si>
  <si>
    <t>Trần Minh Hùng
Nguyễn Công Tuấn
Trần Tiến Dũng
Bùi Minh Đức
Lê Quang Hải</t>
  </si>
  <si>
    <t>63CTM
61CK.NB-CNCK
64CTM
64CTM
64CTM</t>
  </si>
  <si>
    <t xml:space="preserve">
TS. Trần Văn Khanh
TS. Lê Thị Giang</t>
  </si>
  <si>
    <t>Nghiên cứu ảnh hưởng của hướng in đến tổ chức tế vi và cơ tính của hợp kim Inconel 718 chế tạo bằng in 3D SLM</t>
  </si>
  <si>
    <t>Nguyễn Công Tuấn
Trần Minh Hùng
Trần Tiến Dũng
Bùi Minh Đức
Lê Văn Cường</t>
  </si>
  <si>
    <t>61CK.NB-CNCK
63CTM
64CTM
64CTM
66CTM</t>
  </si>
  <si>
    <t xml:space="preserve">
TS. Lê Thị Giang
TS. Trần Văn Khanh</t>
  </si>
  <si>
    <t>Giải Nhì</t>
  </si>
  <si>
    <t>Mô phỏng ảnh hưởng của một số thông số hình học dụng cụ cắt khi gia công cắt gọt</t>
  </si>
  <si>
    <t>Nguyễn Văn Nam
Lê Sỹ Trọng
Lê Đình Phong</t>
  </si>
  <si>
    <t>64CTM
64CK-CNCK
64CK-CNCK</t>
  </si>
  <si>
    <t>TS. Phạm Thị Hằng
TS. Phạm Ngọc Pha</t>
  </si>
  <si>
    <t>Nghiên cứu chế độ cắt trên máy phay mini vật liệu nhôm</t>
  </si>
  <si>
    <t>Nguyễn Đức An
Đinh Thành Nam
Nguyễn Thế Vĩ</t>
  </si>
  <si>
    <t>64CK.NB.HQ-CNCK
64CK.NB.HQ-CNCK
64CK.NB.HQ-CNCK</t>
  </si>
  <si>
    <t>Đánh giá khả năng hấp thụ năng lượng của hộp va chạm với các thiết kế và vật liệu khác nhau</t>
  </si>
  <si>
    <t>Bùi Văn Mạnh
Đinh Gia Bảo Khánh
Nguyễn Quang Tình</t>
  </si>
  <si>
    <t>TS. Phạm Thị Hằng
TS. Nguyễn Công Nguyên</t>
  </si>
  <si>
    <t>Tiểu ban: Cơ khí 3</t>
  </si>
  <si>
    <t>Nghiên cứu đồng tốc xylanh thủy lực sử dụng các van ON/OFF</t>
  </si>
  <si>
    <t>Đỗ Tân Vương
 Chu Văn Hưởng</t>
  </si>
  <si>
    <t>65CK-TDH</t>
  </si>
  <si>
    <t>TS. Nguyễn Hữu Tuấn
 ThS. Nguyễn Trọng Dũng</t>
  </si>
  <si>
    <t>Kỹ thuật hệ thống công nghiệp</t>
  </si>
  <si>
    <t>Nghiên cứu xây dựng chương trình mô phỏng dòng chảy và truyền nhiệt bằng phương pháp lưới Boltzmann</t>
  </si>
  <si>
    <t>Lê Xuân Hiếu</t>
  </si>
  <si>
    <t>64KTO-TK</t>
  </si>
  <si>
    <t>TS. Nguyễn Văn Lập</t>
  </si>
  <si>
    <t>Nghiên cứu đặc tính truyền nhiệt của cấu trúc xốp sử dụng trí tuệ nhân tạo</t>
  </si>
  <si>
    <t>Trần Ngọc Trung Đức</t>
  </si>
  <si>
    <t>TS. Nguyễn Văn Lập
 PGS.TS. Nguyễn Anh Tuấn</t>
  </si>
  <si>
    <t>Nghiên cứu thiết kế, chế tạo mô hình hệ thống giám sát điều khiển sử dụng PLC ứng dụng trong nông nghiệp</t>
  </si>
  <si>
    <t>Nguyễn Tiến Độ
 Lê Trọng Tú</t>
  </si>
  <si>
    <t>64CK-TDH</t>
  </si>
  <si>
    <t>ThS. Nguyễn Trọng Dũng
 PGS.TS Hoàng Sinh Trường</t>
  </si>
  <si>
    <t>Nghiên cứu mô hình toán học và mô phỏng biên dạng chuyển động có vận tốc tam giác</t>
  </si>
  <si>
    <t>Lã Thiên Phú</t>
  </si>
  <si>
    <t>67CK1</t>
  </si>
  <si>
    <t>TS. Nguyễn Đăng Tấn</t>
  </si>
  <si>
    <t>Nghiên cứu thiết kế mô hình phân loại sản phẩm công nghiệp phục vụ đào tạo dựa trên thị giác máy</t>
  </si>
  <si>
    <t>Vũ Thế Phú
 Nguyễn Đức Hải</t>
  </si>
  <si>
    <t>64CK-QLM</t>
  </si>
  <si>
    <t>TS. Bùi Văn Tuyển</t>
  </si>
  <si>
    <t>Nghiên cứu mô phỏng số hệ thống làm mát pin xe ô tô điện kiểu Hybrid</t>
  </si>
  <si>
    <t>Trần Quang Minh
 Lý Chí Đức</t>
  </si>
  <si>
    <t>ThS. Nguyễn Văn Kựu
 PGS.TS Nguyễn Anh Tuấn</t>
  </si>
  <si>
    <t>Kỹ thuật ô tô
 Kỹ thuật hệ thống công nghiệp</t>
  </si>
  <si>
    <t>Nghiên cứu mô phỏng số đặc tính dòng và truyền nhiệt bằng phần mềm mã nguồn mở Openfoam</t>
  </si>
  <si>
    <t>Phạm Quốc Anh
 Phan Sĩ Thái
 Nguyễn Xuân Lương</t>
  </si>
  <si>
    <t>64KTO-CN3
64KTO-TK
64KTO-TK</t>
  </si>
  <si>
    <t>ThS. Nguyễn Văn Kựu
 TS. Nguyễn Văn Lập</t>
  </si>
  <si>
    <t>Nghiên cứu mô phỏng số phương pháp làm mát pin xe ô tô điện bằng cách ngâm trực tiếp trong chất lỏng</t>
  </si>
  <si>
    <t>Trần Quang Minh</t>
  </si>
  <si>
    <t>ThS. Nguyễn Văn Kựu</t>
  </si>
  <si>
    <t>Kỹ thuật ô tô</t>
  </si>
  <si>
    <t>Nghiên cứu thiết kế bộ điều khiển cho mô hình hệ thống treo bán chủ động trên ô tô con</t>
  </si>
  <si>
    <t>Đỗ Thành Công
 Mạc Xuân Nghĩa
 Nguyễn Ngọc Lâm
 Đỗ Văn Trinh
 Nguyễn Văn Vinh</t>
  </si>
  <si>
    <t>65KTO.NB.HQ
65KTO.NB.HQ
65KTO1
65KTO2
65KTO2</t>
  </si>
  <si>
    <t>TS. Kiều Đức Thịnh</t>
  </si>
  <si>
    <t>Nghiên cứu mô phỏng hệ thống lái dây điện steer by wire</t>
  </si>
  <si>
    <t>Nguyễn Văn Lâm
 Nguyễn Văn Tiến
 Nguyễn Đức Long</t>
  </si>
  <si>
    <t>64KTO-CN3</t>
  </si>
  <si>
    <t>ThS. Nguyễn Tuấn Anh
 PGS.TS Nguyễn Đức Ngọc</t>
  </si>
  <si>
    <t>Nghiên cứu điều khiển mô hình hệ thống treo chủ động bằng thuật toán toàn phương tuyến tính với các biến trạng thái được quan sát</t>
  </si>
  <si>
    <t>Nguyễn Hữu Thọ
 Phạm Minh Đức
 Bùi Văn Hà</t>
  </si>
  <si>
    <t>Phân tích dao động của dầm micro ứng dụng trong cảm biến trên ô tô</t>
  </si>
  <si>
    <t>Trịnh Văn Triệu
  Chu Như Khánh</t>
  </si>
  <si>
    <t>64KTO-CN2</t>
  </si>
  <si>
    <t>GS.TS Nguyễn Đình Kiên
 ThS. Đặng Ngọc Duyên</t>
  </si>
  <si>
    <t>Nghiên cứu mô phỏng khí động học thân xe nhằm tối ưu hóa lực cản gió và nâng cao hiệu quả tiêu thụ nhiên liệu</t>
  </si>
  <si>
    <t>Dương Minh Quân
  Nguyễn Phương Tiến
  Trần Tiến Đạt
  Lý Chí Đức</t>
  </si>
  <si>
    <t>64KTO-CN1
64KTO-CN1
64KTO-CN1
64KTO-TK</t>
  </si>
  <si>
    <t>ThS. Đặng Ngọc Duyên
 TS. Phạm Vũ Nam</t>
  </si>
  <si>
    <t>Nghiên cứu xác định ảnh hưởng của các nguồn sinh nhiệt trên ô tô</t>
  </si>
  <si>
    <t>Nguyễn Viết Hiếu
 Đỗ Quốc Việt
 Hoàng Tấn Sang
 Nguyễn Chí Hiếu</t>
  </si>
  <si>
    <t>66KTO3
66KTO3
66KTO3
66KTO2</t>
  </si>
  <si>
    <t>ThS. Nguyễn Tuấn Anh
 ThS. Đặng Ngọc Duyên</t>
  </si>
  <si>
    <t>Nghiên cứu xây dựng hệ thống cảnh báo thắt dây an toàn trên ô tô bằng phần mềm Proteus</t>
  </si>
  <si>
    <t>Phạm Đức Hải 
 Trần Ngọc Minh Đức
 Vũ Đức Anh
 Nguyễn Quang Huy
 Lê Huy Hoàng</t>
  </si>
  <si>
    <t>64KTO-CN1
64KTO-CN1
64KTO-TK
65KTO1
65KTO1</t>
  </si>
  <si>
    <t>ThS. Dương Thị Hiện</t>
  </si>
  <si>
    <t>Nghiên cứu xây dựng hệ thống đóng cửa ô tô bằng phần mềm Proteus</t>
  </si>
  <si>
    <t>Phạm Đức Hải 
 Trần Ngọc Minh Đức
 Võ Thái Sơn
 Hoàng Đức Hiệp</t>
  </si>
  <si>
    <t>64KTO-CN1
64KTO-CN1
64KTO-CN1
65KTO1</t>
  </si>
  <si>
    <t>Nghiên cứu ứng dụng giao thức CAN trên ô tô</t>
  </si>
  <si>
    <t>Võ Thái Sơn
 Vũ Tiến Huy
 Nguyễn Văn Hoàn
 Trương Hoàng Nam
 Trần Trọng Hiếu</t>
  </si>
  <si>
    <t>64KTO1-CN1
64KTO1-CN1
67KTO1
65KTO1
65KTO1</t>
  </si>
  <si>
    <t>Nghiên cứu tái tạo năng lượng từ dao động của ống xả</t>
  </si>
  <si>
    <t>Nguyễn Văn Vinh
 Vũ Anh Đức 
 Vũ Hoài Nam
 Nguyễn Từ Ngọc</t>
  </si>
  <si>
    <t>65KTO2
65KTO2
65KTO2
66KTO2</t>
  </si>
  <si>
    <t>TS. Vũ Lâm Đông
 ThS. Trần Tuấn Anh</t>
  </si>
  <si>
    <t>Nghiên cứu thu hồi năng lượng từ dao động ghế trên ô tô</t>
  </si>
  <si>
    <t>Đỗ Văn Trinh
 Phạm Khánh Duy
 Cấn Đức Trung
 Nguyễn Ngọc Phương</t>
  </si>
  <si>
    <t>65KTO2
65KTO2
65KTO2
67KTO2</t>
  </si>
  <si>
    <t>PGS.TS Nguyễn Ngọc Linh
 ThS. Trần Tuấn Anh</t>
  </si>
  <si>
    <t>Giải Nhất
(Có sản phẩm thiết bị)</t>
  </si>
  <si>
    <t>Giải Nhì
(Có sản phẩm thiết bị)</t>
  </si>
  <si>
    <t xml:space="preserve">Giải Ba </t>
  </si>
  <si>
    <t>Nghiên cứu, thiết kế, chế tạo máy hút bọt và làm sạch nước trong đầm nuôi tôm</t>
  </si>
  <si>
    <t>Nguyễn Phú Duy
Thân Lục Minh Quân 
Nguyễn Tuấn Linh
Trần Công Minh
Vũ Thị Mai Hoa</t>
  </si>
  <si>
    <t>Báo cáo đề nghị xét giải cấp Trường: Nghiên cứu thiết kế mô hình phân loại sản phẩm công nghiệp phục vụ đào tạo dựa trên thị giác máy</t>
  </si>
  <si>
    <t>ThS. Nguyễn Huyền Nga</t>
  </si>
  <si>
    <t>PGS.TS Nguyễn Anh Tuấn</t>
  </si>
  <si>
    <t>Hà Nội, ngày 22 tháng 05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</si>
</sst>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sz val="13"/>
      <color theme="1"/>
      <name val="Times New Roman"/>
      <family val="1"/>
    </font>
    <font>
      <sz val="10"/>
      <color rgb="FF000000"/>
      <name val="Times New Roman"/>
      <family val="1"/>
    </font>
    <font>
      <i/>
      <sz val="11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3"/>
      <color rgb="FF000000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6F8F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6F8F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6F8F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6F8F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/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1" fillId="0" borderId="1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vertical="center" wrapText="1"/>
    </xf>
    <xf numFmtId="0" fontId="19" fillId="7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vertical="center" wrapText="1"/>
    </xf>
    <xf numFmtId="0" fontId="19" fillId="9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vertical="center" wrapText="1"/>
    </xf>
    <xf numFmtId="0" fontId="19" fillId="11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left" vertical="top" wrapText="1"/>
    </xf>
    <xf numFmtId="0" fontId="18" fillId="4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1498600</xdr:colOff>
      <xdr:row>1</xdr:row>
      <xdr:rowOff>212725</xdr:rowOff>
    </xdr:from>
    <xdr:to>
      <xdr:col>6</xdr:col>
      <xdr:colOff>685800</xdr:colOff>
      <xdr:row>2</xdr:row>
      <xdr:rowOff>0</xdr:rowOff>
    </xdr:to>
    <xdr:cxnSp macro="">
      <xdr:nvCxnSpPr>
        <xdr:cNvPr id="3" name="Straight Connector 2"/>
        <xdr:cNvCxnSpPr>
          <a:cxnSpLocks noChangeShapeType="1"/>
        </xdr:cNvCxnSpPr>
      </xdr:nvCxnSpPr>
      <xdr:spPr bwMode="auto">
        <a:xfrm>
          <a:off x="7289800" y="631825"/>
          <a:ext cx="119380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tabSelected="1" view="pageBreakPreview" topLeftCell="A19" zoomScale="75" zoomScaleNormal="100" zoomScaleSheetLayoutView="75" workbookViewId="0">
      <selection activeCell="C54" sqref="C54"/>
    </sheetView>
  </sheetViews>
  <sheetFormatPr defaultRowHeight="15" x14ac:dyDescent="0.25"/>
  <cols>
    <col min="1" max="1" width="6.42578125" customWidth="1"/>
    <col min="2" max="2" width="24.28515625" customWidth="1"/>
    <col min="3" max="3" width="25.5703125" customWidth="1"/>
    <col min="4" max="4" width="22" customWidth="1"/>
    <col min="5" max="5" width="8.42578125" customWidth="1"/>
    <col min="6" max="6" width="30" customWidth="1"/>
    <col min="7" max="7" width="21" customWidth="1"/>
    <col min="8" max="8" width="6.7109375" customWidth="1"/>
    <col min="9" max="9" width="8.42578125" customWidth="1"/>
    <col min="10" max="10" width="7.42578125" customWidth="1"/>
    <col min="11" max="11" width="8.28515625" customWidth="1"/>
    <col min="12" max="12" width="7.28515625" customWidth="1"/>
    <col min="13" max="13" width="8.28515625" customWidth="1"/>
    <col min="14" max="14" width="9.5703125" customWidth="1"/>
    <col min="15" max="15" width="8.7109375" customWidth="1"/>
    <col min="16" max="16" width="15" customWidth="1"/>
  </cols>
  <sheetData>
    <row r="1" spans="1:16" ht="16.5" x14ac:dyDescent="0.25">
      <c r="A1" s="27" t="s">
        <v>25</v>
      </c>
      <c r="B1" s="27"/>
      <c r="C1" s="32" t="s">
        <v>0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  <c r="P1" s="21" t="s">
        <v>22</v>
      </c>
    </row>
    <row r="2" spans="1:16" ht="16.5" x14ac:dyDescent="0.25">
      <c r="C2" s="32" t="s">
        <v>1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17"/>
    </row>
    <row r="3" spans="1:16" ht="16.5" x14ac:dyDescent="0.25">
      <c r="A3" s="3"/>
      <c r="B3" s="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18"/>
    </row>
    <row r="4" spans="1:16" ht="16.5" x14ac:dyDescent="0.25">
      <c r="A4" s="4"/>
      <c r="B4" s="4"/>
    </row>
    <row r="5" spans="1:16" ht="20.25" x14ac:dyDescent="0.25">
      <c r="A5" s="28" t="s">
        <v>26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8.75" x14ac:dyDescent="0.25">
      <c r="A6" s="30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6" ht="19.5" x14ac:dyDescent="0.25">
      <c r="A7" s="5"/>
    </row>
    <row r="8" spans="1:16" ht="16.5" x14ac:dyDescent="0.25">
      <c r="A8" s="26" t="s">
        <v>17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 ht="16.5" x14ac:dyDescent="0.25">
      <c r="A9" s="6"/>
      <c r="B9" s="6"/>
      <c r="C9" s="6"/>
      <c r="D9" s="6"/>
      <c r="E9" s="6"/>
      <c r="F9" s="6"/>
      <c r="G9" s="6"/>
      <c r="H9" s="13"/>
      <c r="I9" s="13"/>
      <c r="J9" s="13"/>
      <c r="K9" s="13"/>
      <c r="L9" s="13"/>
      <c r="M9" s="13"/>
      <c r="N9" s="20"/>
      <c r="O9" s="6"/>
      <c r="P9" s="6"/>
    </row>
    <row r="10" spans="1:16" x14ac:dyDescent="0.25">
      <c r="A10" s="25" t="s">
        <v>2</v>
      </c>
      <c r="B10" s="25" t="s">
        <v>3</v>
      </c>
      <c r="C10" s="25" t="s">
        <v>4</v>
      </c>
      <c r="D10" s="25" t="s">
        <v>5</v>
      </c>
      <c r="E10" s="25" t="s">
        <v>6</v>
      </c>
      <c r="F10" s="25" t="s">
        <v>7</v>
      </c>
      <c r="G10" s="25" t="s">
        <v>8</v>
      </c>
      <c r="H10" s="25" t="s">
        <v>15</v>
      </c>
      <c r="I10" s="25"/>
      <c r="J10" s="25"/>
      <c r="K10" s="25"/>
      <c r="L10" s="25"/>
      <c r="M10" s="25"/>
      <c r="N10" s="25"/>
      <c r="O10" s="25"/>
      <c r="P10" s="25" t="s">
        <v>23</v>
      </c>
    </row>
    <row r="11" spans="1:16" ht="63.75" x14ac:dyDescent="0.25">
      <c r="A11" s="25"/>
      <c r="B11" s="25"/>
      <c r="C11" s="25"/>
      <c r="D11" s="25"/>
      <c r="E11" s="25"/>
      <c r="F11" s="25"/>
      <c r="G11" s="25"/>
      <c r="H11" s="23" t="s">
        <v>14</v>
      </c>
      <c r="I11" s="19" t="s">
        <v>13</v>
      </c>
      <c r="J11" s="14" t="s">
        <v>10</v>
      </c>
      <c r="K11" s="14" t="s">
        <v>11</v>
      </c>
      <c r="L11" s="14" t="s">
        <v>12</v>
      </c>
      <c r="M11" s="14" t="s">
        <v>18</v>
      </c>
      <c r="N11" s="14" t="s">
        <v>19</v>
      </c>
      <c r="O11" s="14" t="s">
        <v>16</v>
      </c>
      <c r="P11" s="25"/>
    </row>
    <row r="12" spans="1:16" s="43" customFormat="1" ht="33.75" customHeight="1" x14ac:dyDescent="0.25">
      <c r="A12" s="41"/>
      <c r="B12" s="101" t="s">
        <v>88</v>
      </c>
      <c r="C12" s="41"/>
      <c r="D12" s="41"/>
      <c r="E12" s="41"/>
      <c r="F12" s="41"/>
      <c r="G12" s="41"/>
      <c r="H12" s="41"/>
      <c r="I12" s="42"/>
      <c r="J12" s="42"/>
      <c r="K12" s="42"/>
      <c r="L12" s="42"/>
      <c r="M12" s="42"/>
      <c r="N12" s="42"/>
      <c r="O12" s="42"/>
      <c r="P12" s="41"/>
    </row>
    <row r="13" spans="1:16" ht="47.25" x14ac:dyDescent="0.25">
      <c r="A13" s="44">
        <v>1</v>
      </c>
      <c r="B13" s="12" t="s">
        <v>27</v>
      </c>
      <c r="C13" s="12" t="s">
        <v>28</v>
      </c>
      <c r="D13" s="36" t="s">
        <v>29</v>
      </c>
      <c r="E13" s="44" t="s">
        <v>30</v>
      </c>
      <c r="F13" s="36" t="s">
        <v>31</v>
      </c>
      <c r="G13" s="36" t="s">
        <v>32</v>
      </c>
      <c r="H13" s="76">
        <f>SUM(I13:O13)</f>
        <v>83</v>
      </c>
      <c r="I13" s="37">
        <v>8</v>
      </c>
      <c r="J13" s="37">
        <v>16</v>
      </c>
      <c r="K13" s="37">
        <v>8</v>
      </c>
      <c r="L13" s="37">
        <v>25</v>
      </c>
      <c r="M13" s="37">
        <v>8</v>
      </c>
      <c r="N13" s="37">
        <v>18</v>
      </c>
      <c r="O13" s="37">
        <v>0</v>
      </c>
      <c r="P13" s="86"/>
    </row>
    <row r="14" spans="1:16" ht="47.25" x14ac:dyDescent="0.25">
      <c r="A14" s="60">
        <v>2</v>
      </c>
      <c r="B14" s="58" t="s">
        <v>33</v>
      </c>
      <c r="C14" s="58" t="s">
        <v>34</v>
      </c>
      <c r="D14" s="59" t="s">
        <v>35</v>
      </c>
      <c r="E14" s="60" t="s">
        <v>30</v>
      </c>
      <c r="F14" s="59" t="s">
        <v>31</v>
      </c>
      <c r="G14" s="59" t="s">
        <v>32</v>
      </c>
      <c r="H14" s="77">
        <f t="shared" ref="H14:H29" si="0">SUM(I14:O14)</f>
        <v>91</v>
      </c>
      <c r="I14" s="78">
        <v>9</v>
      </c>
      <c r="J14" s="78">
        <v>17</v>
      </c>
      <c r="K14" s="78">
        <v>9</v>
      </c>
      <c r="L14" s="78">
        <v>28</v>
      </c>
      <c r="M14" s="78">
        <v>9</v>
      </c>
      <c r="N14" s="78">
        <v>19</v>
      </c>
      <c r="O14" s="78">
        <v>0</v>
      </c>
      <c r="P14" s="61" t="s">
        <v>135</v>
      </c>
    </row>
    <row r="15" spans="1:16" ht="47.25" x14ac:dyDescent="0.25">
      <c r="A15" s="44">
        <v>3</v>
      </c>
      <c r="B15" s="12" t="s">
        <v>36</v>
      </c>
      <c r="C15" s="12" t="s">
        <v>37</v>
      </c>
      <c r="D15" s="36" t="s">
        <v>38</v>
      </c>
      <c r="E15" s="44" t="s">
        <v>30</v>
      </c>
      <c r="F15" s="36" t="s">
        <v>39</v>
      </c>
      <c r="G15" s="36" t="s">
        <v>32</v>
      </c>
      <c r="H15" s="76">
        <f t="shared" si="0"/>
        <v>84</v>
      </c>
      <c r="I15" s="44">
        <v>9</v>
      </c>
      <c r="J15" s="44">
        <v>17</v>
      </c>
      <c r="K15" s="44">
        <v>8</v>
      </c>
      <c r="L15" s="44">
        <v>24</v>
      </c>
      <c r="M15" s="44">
        <v>8</v>
      </c>
      <c r="N15" s="44">
        <v>18</v>
      </c>
      <c r="O15" s="44">
        <v>0</v>
      </c>
      <c r="P15" s="44"/>
    </row>
    <row r="16" spans="1:16" ht="63" x14ac:dyDescent="0.25">
      <c r="A16" s="44">
        <v>4</v>
      </c>
      <c r="B16" s="12" t="s">
        <v>40</v>
      </c>
      <c r="C16" s="12" t="s">
        <v>41</v>
      </c>
      <c r="D16" s="36" t="s">
        <v>42</v>
      </c>
      <c r="E16" s="44" t="s">
        <v>30</v>
      </c>
      <c r="F16" s="36" t="s">
        <v>43</v>
      </c>
      <c r="G16" s="36" t="s">
        <v>32</v>
      </c>
      <c r="H16" s="76">
        <f t="shared" si="0"/>
        <v>85</v>
      </c>
      <c r="I16" s="44">
        <v>8</v>
      </c>
      <c r="J16" s="44">
        <v>16</v>
      </c>
      <c r="K16" s="44">
        <v>8</v>
      </c>
      <c r="L16" s="44">
        <v>27</v>
      </c>
      <c r="M16" s="44">
        <v>8</v>
      </c>
      <c r="N16" s="44">
        <v>18</v>
      </c>
      <c r="O16" s="44">
        <v>0</v>
      </c>
      <c r="P16" s="44"/>
    </row>
    <row r="17" spans="1:16" ht="47.25" x14ac:dyDescent="0.25">
      <c r="A17" s="44">
        <v>5</v>
      </c>
      <c r="B17" s="12" t="s">
        <v>44</v>
      </c>
      <c r="C17" s="12" t="s">
        <v>45</v>
      </c>
      <c r="D17" s="36" t="s">
        <v>29</v>
      </c>
      <c r="E17" s="44" t="s">
        <v>30</v>
      </c>
      <c r="F17" s="36" t="s">
        <v>31</v>
      </c>
      <c r="G17" s="36" t="s">
        <v>32</v>
      </c>
      <c r="H17" s="76">
        <f t="shared" si="0"/>
        <v>85</v>
      </c>
      <c r="I17" s="37">
        <v>9</v>
      </c>
      <c r="J17" s="37">
        <v>15</v>
      </c>
      <c r="K17" s="37">
        <v>8</v>
      </c>
      <c r="L17" s="37">
        <v>26</v>
      </c>
      <c r="M17" s="37">
        <v>9</v>
      </c>
      <c r="N17" s="37">
        <v>18</v>
      </c>
      <c r="O17" s="37">
        <v>0</v>
      </c>
      <c r="P17" s="44"/>
    </row>
    <row r="18" spans="1:16" ht="78.75" x14ac:dyDescent="0.25">
      <c r="A18" s="44">
        <v>6</v>
      </c>
      <c r="B18" s="12" t="s">
        <v>46</v>
      </c>
      <c r="C18" s="12" t="s">
        <v>47</v>
      </c>
      <c r="D18" s="36" t="s">
        <v>48</v>
      </c>
      <c r="E18" s="44" t="s">
        <v>30</v>
      </c>
      <c r="F18" s="36" t="s">
        <v>49</v>
      </c>
      <c r="G18" s="36" t="s">
        <v>32</v>
      </c>
      <c r="H18" s="76">
        <f t="shared" si="0"/>
        <v>86</v>
      </c>
      <c r="I18" s="44">
        <v>9</v>
      </c>
      <c r="J18" s="44">
        <v>16</v>
      </c>
      <c r="K18" s="44">
        <v>8</v>
      </c>
      <c r="L18" s="44">
        <v>27</v>
      </c>
      <c r="M18" s="44">
        <v>9</v>
      </c>
      <c r="N18" s="44">
        <v>17</v>
      </c>
      <c r="O18" s="44">
        <v>0</v>
      </c>
      <c r="P18" s="44"/>
    </row>
    <row r="19" spans="1:16" ht="47.25" x14ac:dyDescent="0.25">
      <c r="A19" s="44">
        <v>7</v>
      </c>
      <c r="B19" s="12" t="s">
        <v>50</v>
      </c>
      <c r="C19" s="35" t="s">
        <v>51</v>
      </c>
      <c r="D19" s="48" t="s">
        <v>52</v>
      </c>
      <c r="E19" s="44" t="s">
        <v>30</v>
      </c>
      <c r="F19" s="36" t="s">
        <v>39</v>
      </c>
      <c r="G19" s="36" t="s">
        <v>32</v>
      </c>
      <c r="H19" s="76">
        <f t="shared" si="0"/>
        <v>83</v>
      </c>
      <c r="I19" s="44">
        <v>8</v>
      </c>
      <c r="J19" s="44">
        <v>16</v>
      </c>
      <c r="K19" s="44">
        <v>8</v>
      </c>
      <c r="L19" s="44">
        <v>25</v>
      </c>
      <c r="M19" s="44">
        <v>8</v>
      </c>
      <c r="N19" s="44">
        <v>18</v>
      </c>
      <c r="O19" s="44">
        <v>0</v>
      </c>
      <c r="P19" s="44"/>
    </row>
    <row r="20" spans="1:16" ht="47.25" x14ac:dyDescent="0.25">
      <c r="A20" s="69">
        <v>8</v>
      </c>
      <c r="B20" s="66" t="s">
        <v>53</v>
      </c>
      <c r="C20" s="67" t="s">
        <v>54</v>
      </c>
      <c r="D20" s="67" t="s">
        <v>55</v>
      </c>
      <c r="E20" s="68" t="s">
        <v>30</v>
      </c>
      <c r="F20" s="67" t="s">
        <v>56</v>
      </c>
      <c r="G20" s="67" t="s">
        <v>32</v>
      </c>
      <c r="H20" s="74">
        <f t="shared" si="0"/>
        <v>88</v>
      </c>
      <c r="I20" s="75">
        <v>9</v>
      </c>
      <c r="J20" s="75">
        <v>17</v>
      </c>
      <c r="K20" s="75">
        <v>9</v>
      </c>
      <c r="L20" s="75">
        <v>27</v>
      </c>
      <c r="M20" s="75">
        <v>9</v>
      </c>
      <c r="N20" s="75">
        <v>17</v>
      </c>
      <c r="O20" s="75">
        <v>0</v>
      </c>
      <c r="P20" s="75" t="s">
        <v>225</v>
      </c>
    </row>
    <row r="21" spans="1:16" ht="47.25" x14ac:dyDescent="0.25">
      <c r="A21" s="9">
        <v>9</v>
      </c>
      <c r="B21" s="12" t="s">
        <v>57</v>
      </c>
      <c r="C21" s="36" t="s">
        <v>58</v>
      </c>
      <c r="D21" s="36" t="s">
        <v>35</v>
      </c>
      <c r="E21" s="44" t="s">
        <v>30</v>
      </c>
      <c r="F21" s="36" t="s">
        <v>31</v>
      </c>
      <c r="G21" s="36" t="s">
        <v>32</v>
      </c>
      <c r="H21" s="76">
        <f t="shared" si="0"/>
        <v>85</v>
      </c>
      <c r="I21" s="37">
        <v>8</v>
      </c>
      <c r="J21" s="37">
        <v>16</v>
      </c>
      <c r="K21" s="37">
        <v>8</v>
      </c>
      <c r="L21" s="37">
        <v>27</v>
      </c>
      <c r="M21" s="37">
        <v>8</v>
      </c>
      <c r="N21" s="37">
        <v>18</v>
      </c>
      <c r="O21" s="37">
        <v>0</v>
      </c>
      <c r="P21" s="37"/>
    </row>
    <row r="22" spans="1:16" ht="63" x14ac:dyDescent="0.25">
      <c r="A22" s="69">
        <v>10</v>
      </c>
      <c r="B22" s="66" t="s">
        <v>59</v>
      </c>
      <c r="C22" s="67" t="s">
        <v>60</v>
      </c>
      <c r="D22" s="67" t="s">
        <v>61</v>
      </c>
      <c r="E22" s="68" t="s">
        <v>30</v>
      </c>
      <c r="F22" s="67" t="s">
        <v>43</v>
      </c>
      <c r="G22" s="67" t="s">
        <v>32</v>
      </c>
      <c r="H22" s="74">
        <f t="shared" si="0"/>
        <v>88</v>
      </c>
      <c r="I22" s="75">
        <v>9</v>
      </c>
      <c r="J22" s="75">
        <v>18</v>
      </c>
      <c r="K22" s="75">
        <v>9</v>
      </c>
      <c r="L22" s="75">
        <v>27</v>
      </c>
      <c r="M22" s="75">
        <v>8</v>
      </c>
      <c r="N22" s="75">
        <v>17</v>
      </c>
      <c r="O22" s="75">
        <v>0</v>
      </c>
      <c r="P22" s="75" t="s">
        <v>225</v>
      </c>
    </row>
    <row r="23" spans="1:16" ht="31.5" x14ac:dyDescent="0.25">
      <c r="A23" s="40">
        <v>11</v>
      </c>
      <c r="B23" s="38" t="s">
        <v>62</v>
      </c>
      <c r="C23" s="39" t="s">
        <v>63</v>
      </c>
      <c r="D23" s="39" t="s">
        <v>64</v>
      </c>
      <c r="E23" s="40" t="s">
        <v>30</v>
      </c>
      <c r="F23" s="39" t="s">
        <v>65</v>
      </c>
      <c r="G23" s="39" t="s">
        <v>32</v>
      </c>
      <c r="H23" s="79">
        <f t="shared" si="0"/>
        <v>0</v>
      </c>
      <c r="I23" s="80"/>
      <c r="J23" s="80"/>
      <c r="K23" s="80"/>
      <c r="L23" s="80"/>
      <c r="M23" s="80"/>
      <c r="N23" s="80"/>
      <c r="O23" s="80"/>
      <c r="P23" s="40" t="s">
        <v>66</v>
      </c>
    </row>
    <row r="24" spans="1:16" ht="63" x14ac:dyDescent="0.25">
      <c r="A24" s="52">
        <v>12</v>
      </c>
      <c r="B24" s="50" t="s">
        <v>67</v>
      </c>
      <c r="C24" s="51" t="s">
        <v>68</v>
      </c>
      <c r="D24" s="51" t="s">
        <v>69</v>
      </c>
      <c r="E24" s="52" t="s">
        <v>30</v>
      </c>
      <c r="F24" s="51" t="s">
        <v>43</v>
      </c>
      <c r="G24" s="51" t="s">
        <v>32</v>
      </c>
      <c r="H24" s="81">
        <f t="shared" si="0"/>
        <v>93</v>
      </c>
      <c r="I24" s="82">
        <v>9</v>
      </c>
      <c r="J24" s="82">
        <v>18</v>
      </c>
      <c r="K24" s="82">
        <v>9</v>
      </c>
      <c r="L24" s="82">
        <v>29</v>
      </c>
      <c r="M24" s="82">
        <v>9</v>
      </c>
      <c r="N24" s="82">
        <v>19</v>
      </c>
      <c r="O24" s="82">
        <v>0</v>
      </c>
      <c r="P24" s="87" t="s">
        <v>223</v>
      </c>
    </row>
    <row r="25" spans="1:16" ht="47.25" x14ac:dyDescent="0.25">
      <c r="A25" s="44">
        <v>13</v>
      </c>
      <c r="B25" s="12" t="s">
        <v>70</v>
      </c>
      <c r="C25" s="36" t="s">
        <v>71</v>
      </c>
      <c r="D25" s="36" t="s">
        <v>72</v>
      </c>
      <c r="E25" s="44" t="s">
        <v>30</v>
      </c>
      <c r="F25" s="36" t="s">
        <v>65</v>
      </c>
      <c r="G25" s="36" t="s">
        <v>32</v>
      </c>
      <c r="H25" s="76">
        <f t="shared" si="0"/>
        <v>85</v>
      </c>
      <c r="I25" s="37">
        <v>8</v>
      </c>
      <c r="J25" s="37">
        <v>17</v>
      </c>
      <c r="K25" s="37">
        <v>8</v>
      </c>
      <c r="L25" s="37">
        <v>26</v>
      </c>
      <c r="M25" s="37">
        <v>7</v>
      </c>
      <c r="N25" s="37">
        <v>19</v>
      </c>
      <c r="O25" s="37">
        <v>0</v>
      </c>
      <c r="P25" s="37"/>
    </row>
    <row r="26" spans="1:16" ht="63" x14ac:dyDescent="0.25">
      <c r="A26" s="44">
        <v>14</v>
      </c>
      <c r="B26" s="12" t="s">
        <v>73</v>
      </c>
      <c r="C26" s="36" t="s">
        <v>74</v>
      </c>
      <c r="D26" s="36" t="s">
        <v>29</v>
      </c>
      <c r="E26" s="44" t="s">
        <v>30</v>
      </c>
      <c r="F26" s="36" t="s">
        <v>75</v>
      </c>
      <c r="G26" s="36" t="s">
        <v>32</v>
      </c>
      <c r="H26" s="76">
        <f t="shared" si="0"/>
        <v>86</v>
      </c>
      <c r="I26" s="37">
        <v>9</v>
      </c>
      <c r="J26" s="37">
        <v>17</v>
      </c>
      <c r="K26" s="37">
        <v>9</v>
      </c>
      <c r="L26" s="37">
        <v>26</v>
      </c>
      <c r="M26" s="37">
        <v>8</v>
      </c>
      <c r="N26" s="37">
        <v>17</v>
      </c>
      <c r="O26" s="37">
        <v>0</v>
      </c>
      <c r="P26" s="37"/>
    </row>
    <row r="27" spans="1:16" ht="63" x14ac:dyDescent="0.25">
      <c r="A27" s="69">
        <v>15</v>
      </c>
      <c r="B27" s="66" t="s">
        <v>76</v>
      </c>
      <c r="C27" s="67" t="s">
        <v>77</v>
      </c>
      <c r="D27" s="67" t="s">
        <v>42</v>
      </c>
      <c r="E27" s="68" t="s">
        <v>30</v>
      </c>
      <c r="F27" s="67" t="s">
        <v>78</v>
      </c>
      <c r="G27" s="67" t="s">
        <v>32</v>
      </c>
      <c r="H27" s="74">
        <f>SUM(I27:O27)</f>
        <v>87</v>
      </c>
      <c r="I27" s="75">
        <v>8</v>
      </c>
      <c r="J27" s="75">
        <v>18</v>
      </c>
      <c r="K27" s="75">
        <v>9</v>
      </c>
      <c r="L27" s="75">
        <v>27</v>
      </c>
      <c r="M27" s="75">
        <v>8</v>
      </c>
      <c r="N27" s="75">
        <v>17</v>
      </c>
      <c r="O27" s="75">
        <v>0</v>
      </c>
      <c r="P27" s="68" t="s">
        <v>225</v>
      </c>
    </row>
    <row r="28" spans="1:16" ht="47.25" x14ac:dyDescent="0.25">
      <c r="A28" s="9">
        <v>16</v>
      </c>
      <c r="B28" s="12" t="s">
        <v>79</v>
      </c>
      <c r="C28" s="36" t="s">
        <v>80</v>
      </c>
      <c r="D28" s="36" t="s">
        <v>81</v>
      </c>
      <c r="E28" s="44" t="s">
        <v>30</v>
      </c>
      <c r="F28" s="36" t="s">
        <v>43</v>
      </c>
      <c r="G28" s="36" t="s">
        <v>32</v>
      </c>
      <c r="H28" s="76">
        <f t="shared" si="0"/>
        <v>85</v>
      </c>
      <c r="I28" s="37">
        <v>8</v>
      </c>
      <c r="J28" s="37">
        <v>17</v>
      </c>
      <c r="K28" s="37">
        <v>8</v>
      </c>
      <c r="L28" s="37">
        <v>26</v>
      </c>
      <c r="M28" s="37">
        <v>9</v>
      </c>
      <c r="N28" s="37">
        <v>17</v>
      </c>
      <c r="O28" s="37">
        <v>0</v>
      </c>
      <c r="P28" s="37"/>
    </row>
    <row r="29" spans="1:16" ht="63" x14ac:dyDescent="0.25">
      <c r="A29" s="9">
        <v>17</v>
      </c>
      <c r="B29" s="12" t="s">
        <v>82</v>
      </c>
      <c r="C29" s="36" t="s">
        <v>83</v>
      </c>
      <c r="D29" s="36" t="s">
        <v>84</v>
      </c>
      <c r="E29" s="44" t="s">
        <v>30</v>
      </c>
      <c r="F29" s="36" t="s">
        <v>78</v>
      </c>
      <c r="G29" s="36" t="s">
        <v>32</v>
      </c>
      <c r="H29" s="76">
        <f t="shared" si="0"/>
        <v>82</v>
      </c>
      <c r="I29" s="37">
        <v>8</v>
      </c>
      <c r="J29" s="37">
        <v>15</v>
      </c>
      <c r="K29" s="37">
        <v>8</v>
      </c>
      <c r="L29" s="37">
        <v>25</v>
      </c>
      <c r="M29" s="37">
        <v>7</v>
      </c>
      <c r="N29" s="37">
        <v>19</v>
      </c>
      <c r="O29" s="37">
        <v>0</v>
      </c>
      <c r="P29" s="37"/>
    </row>
    <row r="30" spans="1:16" ht="63" x14ac:dyDescent="0.25">
      <c r="A30" s="60">
        <v>18</v>
      </c>
      <c r="B30" s="58" t="s">
        <v>85</v>
      </c>
      <c r="C30" s="59" t="s">
        <v>86</v>
      </c>
      <c r="D30" s="59" t="s">
        <v>87</v>
      </c>
      <c r="E30" s="60" t="s">
        <v>30</v>
      </c>
      <c r="F30" s="59" t="s">
        <v>43</v>
      </c>
      <c r="G30" s="59" t="s">
        <v>32</v>
      </c>
      <c r="H30" s="77">
        <f>SUM(I30:O30)</f>
        <v>90</v>
      </c>
      <c r="I30" s="78">
        <v>9</v>
      </c>
      <c r="J30" s="78">
        <v>17</v>
      </c>
      <c r="K30" s="78">
        <v>9</v>
      </c>
      <c r="L30" s="78">
        <v>28</v>
      </c>
      <c r="M30" s="78">
        <v>8</v>
      </c>
      <c r="N30" s="78">
        <v>19</v>
      </c>
      <c r="O30" s="78">
        <v>0</v>
      </c>
      <c r="P30" s="61" t="s">
        <v>135</v>
      </c>
    </row>
    <row r="31" spans="1:16" s="43" customFormat="1" ht="34.5" customHeight="1" x14ac:dyDescent="0.25">
      <c r="A31" s="41"/>
      <c r="B31" s="101" t="s">
        <v>89</v>
      </c>
      <c r="C31" s="41"/>
      <c r="D31" s="49"/>
      <c r="E31" s="41"/>
      <c r="F31" s="49"/>
      <c r="G31" s="49"/>
      <c r="H31" s="41"/>
      <c r="I31" s="42"/>
      <c r="J31" s="42"/>
      <c r="K31" s="42"/>
      <c r="L31" s="42"/>
      <c r="M31" s="42"/>
      <c r="N31" s="42"/>
      <c r="O31" s="42"/>
      <c r="P31" s="41"/>
    </row>
    <row r="32" spans="1:16" ht="31.5" x14ac:dyDescent="0.25">
      <c r="A32" s="44">
        <v>1</v>
      </c>
      <c r="B32" s="88" t="s">
        <v>90</v>
      </c>
      <c r="C32" s="89" t="s">
        <v>91</v>
      </c>
      <c r="D32" s="89" t="s">
        <v>92</v>
      </c>
      <c r="E32" s="12" t="s">
        <v>30</v>
      </c>
      <c r="F32" s="90" t="s">
        <v>93</v>
      </c>
      <c r="G32" s="91" t="s">
        <v>94</v>
      </c>
      <c r="H32" s="47">
        <f>SUM(I32:N32)</f>
        <v>77.5</v>
      </c>
      <c r="I32" s="44">
        <v>8.5</v>
      </c>
      <c r="J32" s="44">
        <v>17</v>
      </c>
      <c r="K32" s="44">
        <v>8</v>
      </c>
      <c r="L32" s="44">
        <v>22</v>
      </c>
      <c r="M32" s="44">
        <v>7</v>
      </c>
      <c r="N32" s="44">
        <v>15</v>
      </c>
      <c r="O32" s="7"/>
      <c r="P32" s="8"/>
    </row>
    <row r="33" spans="1:16" ht="78.75" x14ac:dyDescent="0.25">
      <c r="A33" s="83">
        <v>2</v>
      </c>
      <c r="B33" s="66" t="s">
        <v>226</v>
      </c>
      <c r="C33" s="66" t="s">
        <v>227</v>
      </c>
      <c r="D33" s="66" t="s">
        <v>95</v>
      </c>
      <c r="E33" s="66" t="s">
        <v>30</v>
      </c>
      <c r="F33" s="67" t="s">
        <v>96</v>
      </c>
      <c r="G33" s="67" t="s">
        <v>94</v>
      </c>
      <c r="H33" s="72">
        <f>SUM(I33:N33)</f>
        <v>86</v>
      </c>
      <c r="I33" s="68">
        <v>9</v>
      </c>
      <c r="J33" s="68">
        <v>18.5</v>
      </c>
      <c r="K33" s="68">
        <v>9</v>
      </c>
      <c r="L33" s="68">
        <v>26</v>
      </c>
      <c r="M33" s="68">
        <v>8.5</v>
      </c>
      <c r="N33" s="68">
        <v>15</v>
      </c>
      <c r="O33" s="68"/>
      <c r="P33" s="69" t="s">
        <v>225</v>
      </c>
    </row>
    <row r="34" spans="1:16" ht="78.75" x14ac:dyDescent="0.25">
      <c r="A34" s="9">
        <v>3</v>
      </c>
      <c r="B34" s="92" t="s">
        <v>97</v>
      </c>
      <c r="C34" s="93" t="s">
        <v>98</v>
      </c>
      <c r="D34" s="94" t="s">
        <v>84</v>
      </c>
      <c r="E34" s="12" t="s">
        <v>30</v>
      </c>
      <c r="F34" s="90" t="s">
        <v>49</v>
      </c>
      <c r="G34" s="90" t="s">
        <v>99</v>
      </c>
      <c r="H34" s="47">
        <f>SUM(I34:N34)</f>
        <v>73.5</v>
      </c>
      <c r="I34" s="44">
        <v>8.5</v>
      </c>
      <c r="J34" s="44">
        <v>15</v>
      </c>
      <c r="K34" s="44">
        <v>8</v>
      </c>
      <c r="L34" s="44">
        <v>20</v>
      </c>
      <c r="M34" s="44">
        <v>7</v>
      </c>
      <c r="N34" s="44">
        <v>15</v>
      </c>
      <c r="O34" s="9"/>
      <c r="P34" s="9"/>
    </row>
    <row r="35" spans="1:16" ht="47.25" x14ac:dyDescent="0.25">
      <c r="A35" s="69">
        <v>4</v>
      </c>
      <c r="B35" s="66" t="s">
        <v>100</v>
      </c>
      <c r="C35" s="66" t="s">
        <v>101</v>
      </c>
      <c r="D35" s="66" t="s">
        <v>102</v>
      </c>
      <c r="E35" s="66" t="s">
        <v>30</v>
      </c>
      <c r="F35" s="67" t="s">
        <v>103</v>
      </c>
      <c r="G35" s="67" t="s">
        <v>99</v>
      </c>
      <c r="H35" s="72">
        <v>85</v>
      </c>
      <c r="I35" s="68">
        <v>9</v>
      </c>
      <c r="J35" s="68">
        <v>18</v>
      </c>
      <c r="K35" s="68">
        <v>9</v>
      </c>
      <c r="L35" s="68">
        <v>25.5</v>
      </c>
      <c r="M35" s="68">
        <v>8.5</v>
      </c>
      <c r="N35" s="68">
        <v>15</v>
      </c>
      <c r="O35" s="68"/>
      <c r="P35" s="69" t="s">
        <v>225</v>
      </c>
    </row>
    <row r="36" spans="1:16" ht="63" x14ac:dyDescent="0.25">
      <c r="A36" s="9">
        <v>5</v>
      </c>
      <c r="B36" s="12" t="s">
        <v>104</v>
      </c>
      <c r="C36" s="94" t="s">
        <v>105</v>
      </c>
      <c r="D36" s="94" t="s">
        <v>106</v>
      </c>
      <c r="E36" s="12" t="s">
        <v>30</v>
      </c>
      <c r="F36" s="90" t="s">
        <v>103</v>
      </c>
      <c r="G36" s="90" t="s">
        <v>99</v>
      </c>
      <c r="H36" s="47">
        <f>SUM(I36:N36)</f>
        <v>76.5</v>
      </c>
      <c r="I36" s="44">
        <v>8.5</v>
      </c>
      <c r="J36" s="44">
        <v>16</v>
      </c>
      <c r="K36" s="44">
        <v>8</v>
      </c>
      <c r="L36" s="44">
        <v>22</v>
      </c>
      <c r="M36" s="44">
        <v>7</v>
      </c>
      <c r="N36" s="44">
        <v>15</v>
      </c>
      <c r="O36" s="9"/>
      <c r="P36" s="9"/>
    </row>
    <row r="37" spans="1:16" ht="82.5" x14ac:dyDescent="0.25">
      <c r="A37" s="53">
        <v>6</v>
      </c>
      <c r="B37" s="54" t="s">
        <v>107</v>
      </c>
      <c r="C37" s="54" t="s">
        <v>108</v>
      </c>
      <c r="D37" s="54" t="s">
        <v>109</v>
      </c>
      <c r="E37" s="54" t="s">
        <v>30</v>
      </c>
      <c r="F37" s="55" t="s">
        <v>110</v>
      </c>
      <c r="G37" s="55" t="s">
        <v>94</v>
      </c>
      <c r="H37" s="85">
        <f>SUM(I37:N37)</f>
        <v>89</v>
      </c>
      <c r="I37" s="84">
        <v>9</v>
      </c>
      <c r="J37" s="84">
        <v>19</v>
      </c>
      <c r="K37" s="84">
        <v>9</v>
      </c>
      <c r="L37" s="84">
        <v>28</v>
      </c>
      <c r="M37" s="84">
        <v>9</v>
      </c>
      <c r="N37" s="84">
        <v>15</v>
      </c>
      <c r="O37" s="84"/>
      <c r="P37" s="87" t="s">
        <v>223</v>
      </c>
    </row>
    <row r="38" spans="1:16" ht="47.25" x14ac:dyDescent="0.25">
      <c r="A38" s="69">
        <v>7</v>
      </c>
      <c r="B38" s="66" t="s">
        <v>111</v>
      </c>
      <c r="C38" s="66" t="s">
        <v>112</v>
      </c>
      <c r="D38" s="66" t="s">
        <v>113</v>
      </c>
      <c r="E38" s="66" t="s">
        <v>30</v>
      </c>
      <c r="F38" s="67" t="s">
        <v>93</v>
      </c>
      <c r="G38" s="67" t="s">
        <v>94</v>
      </c>
      <c r="H38" s="72">
        <f>SUM(I38:O38)</f>
        <v>83</v>
      </c>
      <c r="I38" s="68">
        <v>9</v>
      </c>
      <c r="J38" s="68">
        <v>18</v>
      </c>
      <c r="K38" s="68">
        <v>8.5</v>
      </c>
      <c r="L38" s="68">
        <v>24.5</v>
      </c>
      <c r="M38" s="68">
        <v>8</v>
      </c>
      <c r="N38" s="68">
        <v>15</v>
      </c>
      <c r="O38" s="68"/>
      <c r="P38" s="69" t="s">
        <v>225</v>
      </c>
    </row>
    <row r="39" spans="1:16" ht="47.25" x14ac:dyDescent="0.25">
      <c r="A39" s="9">
        <v>8</v>
      </c>
      <c r="B39" s="92" t="s">
        <v>114</v>
      </c>
      <c r="C39" s="93" t="s">
        <v>115</v>
      </c>
      <c r="D39" s="95" t="s">
        <v>42</v>
      </c>
      <c r="E39" s="12" t="s">
        <v>30</v>
      </c>
      <c r="F39" s="90" t="s">
        <v>116</v>
      </c>
      <c r="G39" s="90" t="s">
        <v>99</v>
      </c>
      <c r="H39" s="47">
        <f>SUM(I39:O39)</f>
        <v>74.5</v>
      </c>
      <c r="I39" s="44">
        <v>8.5</v>
      </c>
      <c r="J39" s="44">
        <v>15</v>
      </c>
      <c r="K39" s="44">
        <v>8</v>
      </c>
      <c r="L39" s="44">
        <v>21</v>
      </c>
      <c r="M39" s="44">
        <v>7</v>
      </c>
      <c r="N39" s="44">
        <v>15</v>
      </c>
      <c r="O39" s="9"/>
      <c r="P39" s="9"/>
    </row>
    <row r="40" spans="1:16" ht="31.5" x14ac:dyDescent="0.25">
      <c r="A40" s="9">
        <v>9</v>
      </c>
      <c r="B40" s="92" t="s">
        <v>117</v>
      </c>
      <c r="C40" s="94" t="s">
        <v>118</v>
      </c>
      <c r="D40" s="95" t="s">
        <v>84</v>
      </c>
      <c r="E40" s="12" t="s">
        <v>30</v>
      </c>
      <c r="F40" s="90" t="s">
        <v>75</v>
      </c>
      <c r="G40" s="90" t="s">
        <v>99</v>
      </c>
      <c r="H40" s="47">
        <f>SUM(I40:O40)</f>
        <v>76.5</v>
      </c>
      <c r="I40" s="44">
        <v>8.5</v>
      </c>
      <c r="J40" s="44">
        <v>16</v>
      </c>
      <c r="K40" s="44">
        <v>8</v>
      </c>
      <c r="L40" s="44">
        <v>22</v>
      </c>
      <c r="M40" s="44">
        <v>7</v>
      </c>
      <c r="N40" s="44">
        <v>15</v>
      </c>
      <c r="O40" s="9"/>
      <c r="P40" s="9"/>
    </row>
    <row r="41" spans="1:16" ht="63" x14ac:dyDescent="0.25">
      <c r="A41" s="9">
        <v>10</v>
      </c>
      <c r="B41" s="96" t="s">
        <v>119</v>
      </c>
      <c r="C41" s="97" t="s">
        <v>120</v>
      </c>
      <c r="D41" s="97" t="s">
        <v>121</v>
      </c>
      <c r="E41" s="12" t="s">
        <v>30</v>
      </c>
      <c r="F41" s="90" t="s">
        <v>122</v>
      </c>
      <c r="G41" s="98" t="s">
        <v>94</v>
      </c>
      <c r="H41" s="47">
        <f>SUM(I41:O41)</f>
        <v>81</v>
      </c>
      <c r="I41" s="44">
        <v>9</v>
      </c>
      <c r="J41" s="44">
        <v>18</v>
      </c>
      <c r="K41" s="44">
        <v>8</v>
      </c>
      <c r="L41" s="44">
        <v>23</v>
      </c>
      <c r="M41" s="44">
        <v>8</v>
      </c>
      <c r="N41" s="44">
        <v>15</v>
      </c>
      <c r="O41" s="9"/>
      <c r="P41" s="9"/>
    </row>
    <row r="42" spans="1:16" ht="47.25" x14ac:dyDescent="0.25">
      <c r="A42" s="9">
        <v>11</v>
      </c>
      <c r="B42" s="89" t="s">
        <v>123</v>
      </c>
      <c r="C42" s="94" t="s">
        <v>124</v>
      </c>
      <c r="D42" s="95" t="s">
        <v>125</v>
      </c>
      <c r="E42" s="12" t="s">
        <v>30</v>
      </c>
      <c r="F42" s="90" t="s">
        <v>126</v>
      </c>
      <c r="G42" s="91" t="s">
        <v>94</v>
      </c>
      <c r="H42" s="47">
        <f t="shared" ref="H42:H47" si="1">SUM(I42:O42)</f>
        <v>78</v>
      </c>
      <c r="I42" s="44">
        <v>9</v>
      </c>
      <c r="J42" s="44">
        <v>16</v>
      </c>
      <c r="K42" s="44">
        <v>8</v>
      </c>
      <c r="L42" s="44">
        <v>22</v>
      </c>
      <c r="M42" s="44">
        <v>8</v>
      </c>
      <c r="N42" s="44">
        <v>15</v>
      </c>
      <c r="O42" s="9"/>
      <c r="P42" s="9"/>
    </row>
    <row r="43" spans="1:16" ht="78.75" x14ac:dyDescent="0.25">
      <c r="A43" s="9">
        <v>12</v>
      </c>
      <c r="B43" s="12" t="s">
        <v>127</v>
      </c>
      <c r="C43" s="94" t="s">
        <v>128</v>
      </c>
      <c r="D43" s="94" t="s">
        <v>129</v>
      </c>
      <c r="E43" s="12" t="s">
        <v>30</v>
      </c>
      <c r="F43" s="99" t="s">
        <v>130</v>
      </c>
      <c r="G43" s="100" t="s">
        <v>94</v>
      </c>
      <c r="H43" s="47">
        <f>SUM(I43:N43)</f>
        <v>80.5</v>
      </c>
      <c r="I43" s="44">
        <v>9</v>
      </c>
      <c r="J43" s="44">
        <v>18</v>
      </c>
      <c r="K43" s="44">
        <v>8</v>
      </c>
      <c r="L43" s="44">
        <v>22.5</v>
      </c>
      <c r="M43" s="44">
        <v>8</v>
      </c>
      <c r="N43" s="44">
        <v>15</v>
      </c>
      <c r="O43" s="9"/>
      <c r="P43" s="9"/>
    </row>
    <row r="44" spans="1:16" ht="78.75" x14ac:dyDescent="0.25">
      <c r="A44" s="61">
        <v>13</v>
      </c>
      <c r="B44" s="58" t="s">
        <v>131</v>
      </c>
      <c r="C44" s="58" t="s">
        <v>132</v>
      </c>
      <c r="D44" s="58" t="s">
        <v>133</v>
      </c>
      <c r="E44" s="58" t="s">
        <v>30</v>
      </c>
      <c r="F44" s="58" t="s">
        <v>134</v>
      </c>
      <c r="G44" s="59" t="s">
        <v>94</v>
      </c>
      <c r="H44" s="64">
        <f>SUM(I44:O44)</f>
        <v>87</v>
      </c>
      <c r="I44" s="60">
        <v>9</v>
      </c>
      <c r="J44" s="60">
        <v>18</v>
      </c>
      <c r="K44" s="60">
        <v>9</v>
      </c>
      <c r="L44" s="60">
        <v>27</v>
      </c>
      <c r="M44" s="60">
        <v>9</v>
      </c>
      <c r="N44" s="60">
        <v>15</v>
      </c>
      <c r="O44" s="60"/>
      <c r="P44" s="60" t="s">
        <v>135</v>
      </c>
    </row>
    <row r="45" spans="1:16" ht="63" x14ac:dyDescent="0.25">
      <c r="A45" s="9">
        <v>14</v>
      </c>
      <c r="B45" s="12" t="s">
        <v>136</v>
      </c>
      <c r="C45" s="94" t="s">
        <v>137</v>
      </c>
      <c r="D45" s="94" t="s">
        <v>138</v>
      </c>
      <c r="E45" s="12" t="s">
        <v>30</v>
      </c>
      <c r="F45" s="90" t="s">
        <v>139</v>
      </c>
      <c r="G45" s="98" t="s">
        <v>94</v>
      </c>
      <c r="H45" s="47">
        <f t="shared" si="1"/>
        <v>80</v>
      </c>
      <c r="I45" s="44">
        <v>9</v>
      </c>
      <c r="J45" s="44">
        <v>18</v>
      </c>
      <c r="K45" s="44">
        <v>8</v>
      </c>
      <c r="L45" s="44">
        <v>22</v>
      </c>
      <c r="M45" s="44">
        <v>8</v>
      </c>
      <c r="N45" s="44">
        <v>15</v>
      </c>
      <c r="O45" s="9"/>
      <c r="P45" s="9"/>
    </row>
    <row r="46" spans="1:16" ht="47.25" x14ac:dyDescent="0.25">
      <c r="A46" s="9">
        <v>15</v>
      </c>
      <c r="B46" s="89" t="s">
        <v>140</v>
      </c>
      <c r="C46" s="94" t="s">
        <v>141</v>
      </c>
      <c r="D46" s="94" t="s">
        <v>142</v>
      </c>
      <c r="E46" s="12" t="s">
        <v>30</v>
      </c>
      <c r="F46" s="90" t="s">
        <v>126</v>
      </c>
      <c r="G46" s="91" t="s">
        <v>94</v>
      </c>
      <c r="H46" s="47">
        <f t="shared" si="1"/>
        <v>78</v>
      </c>
      <c r="I46" s="44">
        <v>9</v>
      </c>
      <c r="J46" s="44">
        <v>16</v>
      </c>
      <c r="K46" s="44">
        <v>8</v>
      </c>
      <c r="L46" s="44">
        <v>22</v>
      </c>
      <c r="M46" s="44">
        <v>8</v>
      </c>
      <c r="N46" s="44">
        <v>15</v>
      </c>
      <c r="O46" s="9"/>
      <c r="P46" s="9"/>
    </row>
    <row r="47" spans="1:16" ht="63" x14ac:dyDescent="0.25">
      <c r="A47" s="61">
        <v>16</v>
      </c>
      <c r="B47" s="58" t="s">
        <v>143</v>
      </c>
      <c r="C47" s="58" t="s">
        <v>144</v>
      </c>
      <c r="D47" s="58" t="s">
        <v>109</v>
      </c>
      <c r="E47" s="58" t="s">
        <v>30</v>
      </c>
      <c r="F47" s="58" t="s">
        <v>145</v>
      </c>
      <c r="G47" s="59" t="s">
        <v>94</v>
      </c>
      <c r="H47" s="64">
        <f t="shared" si="1"/>
        <v>87</v>
      </c>
      <c r="I47" s="60">
        <v>9</v>
      </c>
      <c r="J47" s="60">
        <v>18</v>
      </c>
      <c r="K47" s="60">
        <v>9</v>
      </c>
      <c r="L47" s="60">
        <v>27</v>
      </c>
      <c r="M47" s="60">
        <v>9</v>
      </c>
      <c r="N47" s="60">
        <v>15</v>
      </c>
      <c r="O47" s="60"/>
      <c r="P47" s="60" t="s">
        <v>135</v>
      </c>
    </row>
    <row r="48" spans="1:16" s="43" customFormat="1" ht="32.25" customHeight="1" x14ac:dyDescent="0.25">
      <c r="A48" s="41"/>
      <c r="B48" s="101" t="s">
        <v>146</v>
      </c>
      <c r="C48" s="41"/>
      <c r="D48" s="49"/>
      <c r="E48" s="41"/>
      <c r="F48" s="41"/>
      <c r="G48" s="41"/>
      <c r="H48" s="41"/>
      <c r="I48" s="42"/>
      <c r="J48" s="42"/>
      <c r="K48" s="42"/>
      <c r="L48" s="42"/>
      <c r="M48" s="42"/>
      <c r="N48" s="42"/>
      <c r="O48" s="42"/>
      <c r="P48" s="41"/>
    </row>
    <row r="49" spans="1:16" ht="49.5" x14ac:dyDescent="0.25">
      <c r="A49" s="44">
        <v>1</v>
      </c>
      <c r="B49" s="45" t="s">
        <v>147</v>
      </c>
      <c r="C49" s="46" t="s">
        <v>148</v>
      </c>
      <c r="D49" s="46" t="s">
        <v>149</v>
      </c>
      <c r="E49" s="46" t="s">
        <v>30</v>
      </c>
      <c r="F49" s="46" t="s">
        <v>150</v>
      </c>
      <c r="G49" s="46" t="s">
        <v>151</v>
      </c>
      <c r="H49" s="47">
        <f t="shared" ref="H49:H68" si="2">SUM(I49:O49)</f>
        <v>76</v>
      </c>
      <c r="I49" s="19">
        <v>7</v>
      </c>
      <c r="J49" s="14">
        <v>14</v>
      </c>
      <c r="K49" s="14">
        <v>8</v>
      </c>
      <c r="L49" s="14">
        <v>26</v>
      </c>
      <c r="M49" s="14">
        <v>8</v>
      </c>
      <c r="N49" s="14">
        <v>13</v>
      </c>
      <c r="O49" s="14">
        <v>0</v>
      </c>
      <c r="P49" s="47"/>
    </row>
    <row r="50" spans="1:16" ht="82.5" x14ac:dyDescent="0.25">
      <c r="A50" s="44">
        <v>2</v>
      </c>
      <c r="B50" s="45" t="s">
        <v>152</v>
      </c>
      <c r="C50" s="46" t="s">
        <v>153</v>
      </c>
      <c r="D50" s="46" t="s">
        <v>154</v>
      </c>
      <c r="E50" s="46" t="s">
        <v>30</v>
      </c>
      <c r="F50" s="46" t="s">
        <v>155</v>
      </c>
      <c r="G50" s="46" t="s">
        <v>151</v>
      </c>
      <c r="H50" s="47">
        <f t="shared" si="2"/>
        <v>78</v>
      </c>
      <c r="I50" s="19">
        <v>8</v>
      </c>
      <c r="J50" s="14">
        <v>15</v>
      </c>
      <c r="K50" s="14">
        <v>8</v>
      </c>
      <c r="L50" s="14">
        <v>25</v>
      </c>
      <c r="M50" s="14">
        <v>10</v>
      </c>
      <c r="N50" s="14">
        <v>12</v>
      </c>
      <c r="O50" s="14">
        <v>0</v>
      </c>
      <c r="P50" s="47"/>
    </row>
    <row r="51" spans="1:16" ht="66" x14ac:dyDescent="0.25">
      <c r="A51" s="44">
        <v>3</v>
      </c>
      <c r="B51" s="45" t="s">
        <v>156</v>
      </c>
      <c r="C51" s="46" t="s">
        <v>157</v>
      </c>
      <c r="D51" s="46" t="s">
        <v>154</v>
      </c>
      <c r="E51" s="46" t="s">
        <v>30</v>
      </c>
      <c r="F51" s="46" t="s">
        <v>158</v>
      </c>
      <c r="G51" s="46" t="s">
        <v>151</v>
      </c>
      <c r="H51" s="47">
        <f t="shared" si="2"/>
        <v>75</v>
      </c>
      <c r="I51" s="19">
        <v>7</v>
      </c>
      <c r="J51" s="14">
        <v>14</v>
      </c>
      <c r="K51" s="14">
        <v>9</v>
      </c>
      <c r="L51" s="14">
        <v>25</v>
      </c>
      <c r="M51" s="14">
        <v>8</v>
      </c>
      <c r="N51" s="14">
        <v>12</v>
      </c>
      <c r="O51" s="14">
        <v>0</v>
      </c>
      <c r="P51" s="47"/>
    </row>
    <row r="52" spans="1:16" ht="82.5" x14ac:dyDescent="0.25">
      <c r="A52" s="68">
        <v>4</v>
      </c>
      <c r="B52" s="70" t="s">
        <v>159</v>
      </c>
      <c r="C52" s="71" t="s">
        <v>160</v>
      </c>
      <c r="D52" s="71" t="s">
        <v>161</v>
      </c>
      <c r="E52" s="71" t="s">
        <v>30</v>
      </c>
      <c r="F52" s="71" t="s">
        <v>162</v>
      </c>
      <c r="G52" s="71" t="s">
        <v>151</v>
      </c>
      <c r="H52" s="72">
        <f t="shared" si="2"/>
        <v>85</v>
      </c>
      <c r="I52" s="73">
        <v>9</v>
      </c>
      <c r="J52" s="73">
        <v>18</v>
      </c>
      <c r="K52" s="73">
        <v>8</v>
      </c>
      <c r="L52" s="73">
        <v>27</v>
      </c>
      <c r="M52" s="73">
        <v>9</v>
      </c>
      <c r="N52" s="73">
        <v>14</v>
      </c>
      <c r="O52" s="73">
        <v>0</v>
      </c>
      <c r="P52" s="69" t="s">
        <v>225</v>
      </c>
    </row>
    <row r="53" spans="1:16" ht="66" x14ac:dyDescent="0.25">
      <c r="A53" s="44">
        <v>5</v>
      </c>
      <c r="B53" s="45" t="s">
        <v>163</v>
      </c>
      <c r="C53" s="46" t="s">
        <v>164</v>
      </c>
      <c r="D53" s="46" t="s">
        <v>165</v>
      </c>
      <c r="E53" s="46" t="s">
        <v>30</v>
      </c>
      <c r="F53" s="46" t="s">
        <v>166</v>
      </c>
      <c r="G53" s="46" t="s">
        <v>151</v>
      </c>
      <c r="H53" s="47">
        <f t="shared" si="2"/>
        <v>72</v>
      </c>
      <c r="I53" s="19">
        <v>6</v>
      </c>
      <c r="J53" s="14">
        <v>13</v>
      </c>
      <c r="K53" s="14">
        <v>8</v>
      </c>
      <c r="L53" s="14">
        <v>25</v>
      </c>
      <c r="M53" s="14">
        <v>8</v>
      </c>
      <c r="N53" s="14">
        <v>12</v>
      </c>
      <c r="O53" s="14">
        <v>0</v>
      </c>
      <c r="P53" s="9"/>
    </row>
    <row r="54" spans="1:16" ht="82.5" x14ac:dyDescent="0.25">
      <c r="A54" s="52">
        <v>6</v>
      </c>
      <c r="B54" s="54" t="s">
        <v>167</v>
      </c>
      <c r="C54" s="55" t="s">
        <v>168</v>
      </c>
      <c r="D54" s="55" t="s">
        <v>169</v>
      </c>
      <c r="E54" s="55" t="s">
        <v>30</v>
      </c>
      <c r="F54" s="55" t="s">
        <v>170</v>
      </c>
      <c r="G54" s="54" t="s">
        <v>151</v>
      </c>
      <c r="H54" s="56">
        <f t="shared" si="2"/>
        <v>93</v>
      </c>
      <c r="I54" s="57">
        <v>10</v>
      </c>
      <c r="J54" s="57">
        <v>20</v>
      </c>
      <c r="K54" s="57">
        <v>10</v>
      </c>
      <c r="L54" s="57">
        <v>28</v>
      </c>
      <c r="M54" s="57">
        <v>10</v>
      </c>
      <c r="N54" s="57">
        <v>15</v>
      </c>
      <c r="O54" s="57">
        <v>0</v>
      </c>
      <c r="P54" s="87" t="s">
        <v>223</v>
      </c>
    </row>
    <row r="55" spans="1:16" ht="66" x14ac:dyDescent="0.25">
      <c r="A55" s="68">
        <v>7</v>
      </c>
      <c r="B55" s="71" t="s">
        <v>171</v>
      </c>
      <c r="C55" s="71" t="s">
        <v>172</v>
      </c>
      <c r="D55" s="71" t="s">
        <v>154</v>
      </c>
      <c r="E55" s="71" t="s">
        <v>30</v>
      </c>
      <c r="F55" s="71" t="s">
        <v>173</v>
      </c>
      <c r="G55" s="70" t="s">
        <v>174</v>
      </c>
      <c r="H55" s="72">
        <f t="shared" si="2"/>
        <v>82</v>
      </c>
      <c r="I55" s="73">
        <v>8</v>
      </c>
      <c r="J55" s="73">
        <v>18</v>
      </c>
      <c r="K55" s="73">
        <v>9</v>
      </c>
      <c r="L55" s="73">
        <v>26</v>
      </c>
      <c r="M55" s="73">
        <v>9</v>
      </c>
      <c r="N55" s="73">
        <v>12</v>
      </c>
      <c r="O55" s="73">
        <v>0</v>
      </c>
      <c r="P55" s="69" t="s">
        <v>225</v>
      </c>
    </row>
    <row r="56" spans="1:16" ht="82.5" x14ac:dyDescent="0.25">
      <c r="A56" s="44">
        <v>8</v>
      </c>
      <c r="B56" s="45" t="s">
        <v>175</v>
      </c>
      <c r="C56" s="46" t="s">
        <v>176</v>
      </c>
      <c r="D56" s="46" t="s">
        <v>177</v>
      </c>
      <c r="E56" s="46" t="s">
        <v>30</v>
      </c>
      <c r="F56" s="46" t="s">
        <v>178</v>
      </c>
      <c r="G56" s="45" t="s">
        <v>174</v>
      </c>
      <c r="H56" s="47">
        <f t="shared" si="2"/>
        <v>77</v>
      </c>
      <c r="I56" s="19">
        <v>8</v>
      </c>
      <c r="J56" s="14">
        <v>14</v>
      </c>
      <c r="K56" s="14">
        <v>9</v>
      </c>
      <c r="L56" s="14">
        <v>25</v>
      </c>
      <c r="M56" s="14">
        <v>8</v>
      </c>
      <c r="N56" s="14">
        <v>13</v>
      </c>
      <c r="O56" s="14">
        <v>0</v>
      </c>
      <c r="P56" s="9"/>
    </row>
    <row r="57" spans="1:16" ht="82.5" x14ac:dyDescent="0.25">
      <c r="A57" s="44">
        <v>9</v>
      </c>
      <c r="B57" s="45" t="s">
        <v>179</v>
      </c>
      <c r="C57" s="46" t="s">
        <v>180</v>
      </c>
      <c r="D57" s="46" t="s">
        <v>154</v>
      </c>
      <c r="E57" s="46" t="s">
        <v>30</v>
      </c>
      <c r="F57" s="46" t="s">
        <v>181</v>
      </c>
      <c r="G57" s="45" t="s">
        <v>182</v>
      </c>
      <c r="H57" s="47">
        <f t="shared" si="2"/>
        <v>73</v>
      </c>
      <c r="I57" s="19">
        <v>7</v>
      </c>
      <c r="J57" s="14">
        <v>12</v>
      </c>
      <c r="K57" s="14">
        <v>9</v>
      </c>
      <c r="L57" s="14">
        <v>24</v>
      </c>
      <c r="M57" s="14">
        <v>7</v>
      </c>
      <c r="N57" s="14">
        <v>14</v>
      </c>
      <c r="O57" s="14">
        <v>0</v>
      </c>
      <c r="P57" s="9"/>
    </row>
    <row r="58" spans="1:16" ht="82.5" x14ac:dyDescent="0.25">
      <c r="A58" s="44">
        <v>10</v>
      </c>
      <c r="B58" s="45" t="s">
        <v>183</v>
      </c>
      <c r="C58" s="46" t="s">
        <v>184</v>
      </c>
      <c r="D58" s="46" t="s">
        <v>185</v>
      </c>
      <c r="E58" s="46" t="s">
        <v>30</v>
      </c>
      <c r="F58" s="46" t="s">
        <v>186</v>
      </c>
      <c r="G58" s="46" t="s">
        <v>182</v>
      </c>
      <c r="H58" s="47">
        <f t="shared" si="2"/>
        <v>72</v>
      </c>
      <c r="I58" s="19">
        <v>6</v>
      </c>
      <c r="J58" s="14">
        <v>14</v>
      </c>
      <c r="K58" s="14">
        <v>8</v>
      </c>
      <c r="L58" s="14">
        <v>24</v>
      </c>
      <c r="M58" s="14">
        <v>8</v>
      </c>
      <c r="N58" s="14">
        <v>12</v>
      </c>
      <c r="O58" s="14">
        <v>0</v>
      </c>
      <c r="P58" s="9"/>
    </row>
    <row r="59" spans="1:16" ht="49.5" x14ac:dyDescent="0.25">
      <c r="A59" s="44">
        <v>11</v>
      </c>
      <c r="B59" s="45" t="s">
        <v>187</v>
      </c>
      <c r="C59" s="46" t="s">
        <v>188</v>
      </c>
      <c r="D59" s="46" t="s">
        <v>189</v>
      </c>
      <c r="E59" s="46" t="s">
        <v>30</v>
      </c>
      <c r="F59" s="46" t="s">
        <v>190</v>
      </c>
      <c r="G59" s="45" t="s">
        <v>182</v>
      </c>
      <c r="H59" s="47">
        <f t="shared" si="2"/>
        <v>76</v>
      </c>
      <c r="I59" s="19">
        <v>8</v>
      </c>
      <c r="J59" s="14">
        <v>15</v>
      </c>
      <c r="K59" s="14">
        <v>7</v>
      </c>
      <c r="L59" s="14">
        <v>24</v>
      </c>
      <c r="M59" s="14">
        <v>8</v>
      </c>
      <c r="N59" s="14">
        <v>14</v>
      </c>
      <c r="O59" s="14">
        <v>0</v>
      </c>
      <c r="P59" s="9"/>
    </row>
    <row r="60" spans="1:16" ht="99" x14ac:dyDescent="0.25">
      <c r="A60" s="68">
        <v>12</v>
      </c>
      <c r="B60" s="70" t="s">
        <v>191</v>
      </c>
      <c r="C60" s="71" t="s">
        <v>192</v>
      </c>
      <c r="D60" s="71" t="s">
        <v>189</v>
      </c>
      <c r="E60" s="71" t="s">
        <v>30</v>
      </c>
      <c r="F60" s="71" t="s">
        <v>190</v>
      </c>
      <c r="G60" s="70" t="s">
        <v>182</v>
      </c>
      <c r="H60" s="72">
        <f t="shared" si="2"/>
        <v>82</v>
      </c>
      <c r="I60" s="73">
        <v>8</v>
      </c>
      <c r="J60" s="73">
        <v>16</v>
      </c>
      <c r="K60" s="73">
        <v>9</v>
      </c>
      <c r="L60" s="73">
        <v>26</v>
      </c>
      <c r="M60" s="73">
        <v>10</v>
      </c>
      <c r="N60" s="73">
        <v>13</v>
      </c>
      <c r="O60" s="73">
        <v>0</v>
      </c>
      <c r="P60" s="69" t="s">
        <v>225</v>
      </c>
    </row>
    <row r="61" spans="1:16" ht="66" x14ac:dyDescent="0.25">
      <c r="A61" s="44">
        <v>13</v>
      </c>
      <c r="B61" s="45" t="s">
        <v>193</v>
      </c>
      <c r="C61" s="46" t="s">
        <v>194</v>
      </c>
      <c r="D61" s="46" t="s">
        <v>195</v>
      </c>
      <c r="E61" s="46" t="s">
        <v>30</v>
      </c>
      <c r="F61" s="46" t="s">
        <v>196</v>
      </c>
      <c r="G61" s="45" t="s">
        <v>182</v>
      </c>
      <c r="H61" s="47">
        <f t="shared" si="2"/>
        <v>75</v>
      </c>
      <c r="I61" s="19">
        <v>7</v>
      </c>
      <c r="J61" s="14">
        <v>13</v>
      </c>
      <c r="K61" s="14">
        <v>8</v>
      </c>
      <c r="L61" s="14">
        <v>24</v>
      </c>
      <c r="M61" s="14">
        <v>9</v>
      </c>
      <c r="N61" s="14">
        <v>14</v>
      </c>
      <c r="O61" s="14">
        <v>0</v>
      </c>
      <c r="P61" s="47"/>
    </row>
    <row r="62" spans="1:16" ht="99" x14ac:dyDescent="0.25">
      <c r="A62" s="44">
        <v>14</v>
      </c>
      <c r="B62" s="45" t="s">
        <v>197</v>
      </c>
      <c r="C62" s="46" t="s">
        <v>198</v>
      </c>
      <c r="D62" s="46" t="s">
        <v>199</v>
      </c>
      <c r="E62" s="46" t="s">
        <v>30</v>
      </c>
      <c r="F62" s="46" t="s">
        <v>200</v>
      </c>
      <c r="G62" s="45" t="s">
        <v>182</v>
      </c>
      <c r="H62" s="47">
        <f t="shared" si="2"/>
        <v>76</v>
      </c>
      <c r="I62" s="19">
        <v>8</v>
      </c>
      <c r="J62" s="14">
        <v>15</v>
      </c>
      <c r="K62" s="14">
        <v>8</v>
      </c>
      <c r="L62" s="14">
        <v>23</v>
      </c>
      <c r="M62" s="14">
        <v>8</v>
      </c>
      <c r="N62" s="14">
        <v>14</v>
      </c>
      <c r="O62" s="14">
        <v>0</v>
      </c>
      <c r="P62" s="47"/>
    </row>
    <row r="63" spans="1:16" ht="66" x14ac:dyDescent="0.25">
      <c r="A63" s="44">
        <v>15</v>
      </c>
      <c r="B63" s="45" t="s">
        <v>201</v>
      </c>
      <c r="C63" s="46" t="s">
        <v>202</v>
      </c>
      <c r="D63" s="46" t="s">
        <v>203</v>
      </c>
      <c r="E63" s="46" t="s">
        <v>30</v>
      </c>
      <c r="F63" s="46" t="s">
        <v>204</v>
      </c>
      <c r="G63" s="45" t="s">
        <v>182</v>
      </c>
      <c r="H63" s="47">
        <f t="shared" si="2"/>
        <v>71</v>
      </c>
      <c r="I63" s="19">
        <v>7</v>
      </c>
      <c r="J63" s="14">
        <v>12</v>
      </c>
      <c r="K63" s="14">
        <v>9</v>
      </c>
      <c r="L63" s="14">
        <v>22</v>
      </c>
      <c r="M63" s="14">
        <v>8</v>
      </c>
      <c r="N63" s="14">
        <v>13</v>
      </c>
      <c r="O63" s="14">
        <v>0</v>
      </c>
      <c r="P63" s="47"/>
    </row>
    <row r="64" spans="1:16" ht="82.5" x14ac:dyDescent="0.25">
      <c r="A64" s="44">
        <v>16</v>
      </c>
      <c r="B64" s="45" t="s">
        <v>205</v>
      </c>
      <c r="C64" s="46" t="s">
        <v>206</v>
      </c>
      <c r="D64" s="46" t="s">
        <v>207</v>
      </c>
      <c r="E64" s="46" t="s">
        <v>30</v>
      </c>
      <c r="F64" s="46" t="s">
        <v>208</v>
      </c>
      <c r="G64" s="45" t="s">
        <v>182</v>
      </c>
      <c r="H64" s="47">
        <f t="shared" si="2"/>
        <v>74</v>
      </c>
      <c r="I64" s="19">
        <v>8</v>
      </c>
      <c r="J64" s="14">
        <v>15</v>
      </c>
      <c r="K64" s="14">
        <v>8</v>
      </c>
      <c r="L64" s="14">
        <v>23</v>
      </c>
      <c r="M64" s="14">
        <v>8</v>
      </c>
      <c r="N64" s="14">
        <v>12</v>
      </c>
      <c r="O64" s="14">
        <v>0</v>
      </c>
      <c r="P64" s="8"/>
    </row>
    <row r="65" spans="1:16" ht="66" x14ac:dyDescent="0.25">
      <c r="A65" s="44">
        <v>17</v>
      </c>
      <c r="B65" s="45" t="s">
        <v>209</v>
      </c>
      <c r="C65" s="46" t="s">
        <v>210</v>
      </c>
      <c r="D65" s="46" t="s">
        <v>211</v>
      </c>
      <c r="E65" s="46" t="s">
        <v>30</v>
      </c>
      <c r="F65" s="46" t="s">
        <v>208</v>
      </c>
      <c r="G65" s="46" t="s">
        <v>182</v>
      </c>
      <c r="H65" s="47">
        <f t="shared" si="2"/>
        <v>74</v>
      </c>
      <c r="I65" s="19">
        <v>8</v>
      </c>
      <c r="J65" s="14">
        <v>14</v>
      </c>
      <c r="K65" s="14">
        <v>9</v>
      </c>
      <c r="L65" s="14">
        <v>22</v>
      </c>
      <c r="M65" s="14">
        <v>8</v>
      </c>
      <c r="N65" s="14">
        <v>13</v>
      </c>
      <c r="O65" s="14">
        <v>0</v>
      </c>
      <c r="P65" s="8"/>
    </row>
    <row r="66" spans="1:16" ht="82.5" x14ac:dyDescent="0.25">
      <c r="A66" s="44">
        <v>18</v>
      </c>
      <c r="B66" s="45" t="s">
        <v>212</v>
      </c>
      <c r="C66" s="46" t="s">
        <v>213</v>
      </c>
      <c r="D66" s="46" t="s">
        <v>214</v>
      </c>
      <c r="E66" s="46" t="s">
        <v>30</v>
      </c>
      <c r="F66" s="46" t="s">
        <v>208</v>
      </c>
      <c r="G66" s="45" t="s">
        <v>182</v>
      </c>
      <c r="H66" s="47">
        <f t="shared" si="2"/>
        <v>77</v>
      </c>
      <c r="I66" s="19">
        <v>9</v>
      </c>
      <c r="J66" s="14">
        <v>14</v>
      </c>
      <c r="K66" s="14">
        <v>8</v>
      </c>
      <c r="L66" s="14">
        <v>23</v>
      </c>
      <c r="M66" s="14">
        <v>9</v>
      </c>
      <c r="N66" s="14">
        <v>14</v>
      </c>
      <c r="O66" s="14">
        <v>0</v>
      </c>
      <c r="P66" s="9"/>
    </row>
    <row r="67" spans="1:16" ht="66" x14ac:dyDescent="0.25">
      <c r="A67" s="60">
        <v>19</v>
      </c>
      <c r="B67" s="62" t="s">
        <v>215</v>
      </c>
      <c r="C67" s="63" t="s">
        <v>216</v>
      </c>
      <c r="D67" s="63" t="s">
        <v>217</v>
      </c>
      <c r="E67" s="63" t="s">
        <v>30</v>
      </c>
      <c r="F67" s="63" t="s">
        <v>218</v>
      </c>
      <c r="G67" s="62" t="s">
        <v>182</v>
      </c>
      <c r="H67" s="64">
        <f t="shared" si="2"/>
        <v>89</v>
      </c>
      <c r="I67" s="65">
        <v>10</v>
      </c>
      <c r="J67" s="65">
        <v>17</v>
      </c>
      <c r="K67" s="65">
        <v>10</v>
      </c>
      <c r="L67" s="65">
        <v>27</v>
      </c>
      <c r="M67" s="65">
        <v>10</v>
      </c>
      <c r="N67" s="65">
        <v>15</v>
      </c>
      <c r="O67" s="65">
        <v>0</v>
      </c>
      <c r="P67" s="60" t="s">
        <v>224</v>
      </c>
    </row>
    <row r="68" spans="1:16" ht="66" x14ac:dyDescent="0.25">
      <c r="A68" s="60">
        <v>20</v>
      </c>
      <c r="B68" s="62" t="s">
        <v>219</v>
      </c>
      <c r="C68" s="63" t="s">
        <v>220</v>
      </c>
      <c r="D68" s="63" t="s">
        <v>221</v>
      </c>
      <c r="E68" s="63" t="s">
        <v>30</v>
      </c>
      <c r="F68" s="63" t="s">
        <v>222</v>
      </c>
      <c r="G68" s="62" t="s">
        <v>182</v>
      </c>
      <c r="H68" s="64">
        <f t="shared" si="2"/>
        <v>88</v>
      </c>
      <c r="I68" s="65">
        <v>10</v>
      </c>
      <c r="J68" s="65">
        <v>18</v>
      </c>
      <c r="K68" s="65">
        <v>9</v>
      </c>
      <c r="L68" s="65">
        <v>26</v>
      </c>
      <c r="M68" s="65">
        <v>10</v>
      </c>
      <c r="N68" s="65">
        <v>15</v>
      </c>
      <c r="O68" s="65">
        <v>0</v>
      </c>
      <c r="P68" s="60" t="s">
        <v>224</v>
      </c>
    </row>
    <row r="69" spans="1:16" ht="16.5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1:16" ht="16.5" x14ac:dyDescent="0.25">
      <c r="A70" s="16" t="s">
        <v>21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1:16" ht="16.5" x14ac:dyDescent="0.25">
      <c r="A71" s="24" t="s">
        <v>24</v>
      </c>
      <c r="B71" s="24"/>
      <c r="C71" s="24"/>
      <c r="D71" s="24"/>
      <c r="E71" s="24"/>
      <c r="F71" s="24"/>
      <c r="G71" s="24"/>
      <c r="H71" s="15"/>
      <c r="I71" s="15"/>
      <c r="J71" s="15"/>
      <c r="K71" s="15"/>
      <c r="L71" s="15"/>
      <c r="M71" s="15"/>
      <c r="N71" s="15"/>
      <c r="O71" s="15"/>
      <c r="P71" s="15"/>
    </row>
    <row r="72" spans="1:16" ht="16.5" x14ac:dyDescent="0.25">
      <c r="A72" s="6"/>
      <c r="B72" s="6"/>
      <c r="C72" s="6"/>
      <c r="D72" s="6"/>
      <c r="E72" s="6"/>
      <c r="F72" s="6"/>
      <c r="G72" s="6"/>
      <c r="H72" s="13"/>
      <c r="I72" s="13"/>
      <c r="J72" s="13"/>
      <c r="K72" s="13"/>
      <c r="L72" s="13"/>
      <c r="M72" s="13"/>
      <c r="N72" s="20"/>
      <c r="O72" s="6"/>
      <c r="P72" s="6"/>
    </row>
    <row r="73" spans="1:16" ht="15.75" x14ac:dyDescent="0.25">
      <c r="A73" s="2" t="s">
        <v>228</v>
      </c>
    </row>
    <row r="74" spans="1:16" ht="15.75" x14ac:dyDescent="0.25">
      <c r="A74" s="2"/>
      <c r="L74" s="22" t="s">
        <v>231</v>
      </c>
    </row>
    <row r="75" spans="1:16" ht="15.75" x14ac:dyDescent="0.25">
      <c r="A75" s="2"/>
    </row>
    <row r="76" spans="1:16" ht="15.75" x14ac:dyDescent="0.25">
      <c r="B76" s="10" t="s">
        <v>9</v>
      </c>
      <c r="H76" s="10"/>
      <c r="I76" s="10"/>
      <c r="J76" s="10"/>
      <c r="K76" s="10"/>
      <c r="L76" s="10"/>
      <c r="M76" s="10" t="s">
        <v>20</v>
      </c>
      <c r="N76" s="10"/>
    </row>
    <row r="77" spans="1:16" ht="73.5" customHeight="1" x14ac:dyDescent="0.25">
      <c r="A77" s="1"/>
      <c r="B77" s="11" t="s">
        <v>229</v>
      </c>
      <c r="H77" s="11"/>
      <c r="I77" s="11"/>
      <c r="J77" s="11"/>
      <c r="K77" s="11"/>
      <c r="M77" s="11" t="s">
        <v>230</v>
      </c>
      <c r="N77" s="11"/>
    </row>
    <row r="79" spans="1:16" ht="15.75" x14ac:dyDescent="0.25">
      <c r="A79" s="1"/>
    </row>
  </sheetData>
  <autoFilter ref="A11:P68"/>
  <mergeCells count="17">
    <mergeCell ref="A8:P8"/>
    <mergeCell ref="A1:B1"/>
    <mergeCell ref="A5:P5"/>
    <mergeCell ref="A6:P6"/>
    <mergeCell ref="C1:O1"/>
    <mergeCell ref="C2:O2"/>
    <mergeCell ref="C3:O3"/>
    <mergeCell ref="A71:G71"/>
    <mergeCell ref="P10:P11"/>
    <mergeCell ref="A10:A11"/>
    <mergeCell ref="B10:B11"/>
    <mergeCell ref="C10:C11"/>
    <mergeCell ref="D10:D11"/>
    <mergeCell ref="E10:E11"/>
    <mergeCell ref="F10:F11"/>
    <mergeCell ref="G10:G11"/>
    <mergeCell ref="H10:O10"/>
  </mergeCells>
  <pageMargins left="0.31496062992125984" right="0.11811023622047245" top="0.55118110236220474" bottom="0.55118110236220474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Bảng tổng hợp kết quả_Đơn vị</vt:lpstr>
      <vt:lpstr>'Bảng tổng hợp kết quả_Đơn vị'!Print_Titles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 Anh</dc:creator>
  <cp:lastModifiedBy>Dell</cp:lastModifiedBy>
  <cp:lastPrinted>2026-05-21T03:52:36Z</cp:lastPrinted>
  <dcterms:created xsi:type="dcterms:W3CDTF">2022-10-10T02:18:51Z</dcterms:created>
  <dcterms:modified xsi:type="dcterms:W3CDTF">2026-05-21T03:53:57Z</dcterms:modified>
</cp:coreProperties>
</file>